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705"/>
  <workbookPr date1904="1" showInkAnnotation="0" autoCompressPictures="0"/>
  <bookViews>
    <workbookView xWindow="6960" yWindow="20" windowWidth="27320" windowHeight="13620" tabRatio="500"/>
  </bookViews>
  <sheets>
    <sheet name="Sheet 1" sheetId="1" r:id="rId1"/>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1" l="1"/>
  <c r="H69" i="1"/>
  <c r="H76" i="1"/>
  <c r="H75" i="1"/>
  <c r="H74" i="1"/>
  <c r="H72" i="1"/>
  <c r="H71" i="1"/>
  <c r="H70" i="1"/>
  <c r="H73" i="1"/>
</calcChain>
</file>

<file path=xl/sharedStrings.xml><?xml version="1.0" encoding="utf-8"?>
<sst xmlns="http://schemas.openxmlformats.org/spreadsheetml/2006/main" count="327" uniqueCount="122">
  <si>
    <t>67 (2)</t>
  </si>
  <si>
    <t>257 (2)</t>
  </si>
  <si>
    <t>202 (2)</t>
  </si>
  <si>
    <t>72 (2)</t>
  </si>
  <si>
    <t>201 (2)</t>
  </si>
  <si>
    <t>225 (2)</t>
  </si>
  <si>
    <t>328 (2)</t>
  </si>
  <si>
    <t>262 (2)</t>
  </si>
  <si>
    <t>core-containing transcript 8</t>
  </si>
  <si>
    <t>core-containing transcript 9</t>
  </si>
  <si>
    <t>core-containing transcript 10</t>
  </si>
  <si>
    <t>core-containing transcript 11</t>
  </si>
  <si>
    <t>core-containing transcript 12</t>
  </si>
  <si>
    <t>core-containing transcript 13</t>
  </si>
  <si>
    <t>1670 R</t>
  </si>
  <si>
    <t>1918 R</t>
  </si>
  <si>
    <t>1669 R</t>
  </si>
  <si>
    <t>2256 R</t>
  </si>
  <si>
    <t>2238 F</t>
  </si>
  <si>
    <t>228 F</t>
  </si>
  <si>
    <t>psbA</t>
  </si>
  <si>
    <t>petB</t>
  </si>
  <si>
    <t>atpA</t>
  </si>
  <si>
    <t>5' end</t>
  </si>
  <si>
    <t>3' end</t>
  </si>
  <si>
    <t>Notes</t>
  </si>
  <si>
    <t>Size</t>
  </si>
  <si>
    <t>Minicircle length</t>
  </si>
  <si>
    <t>mRNA 5' end</t>
  </si>
  <si>
    <t>poly(U) site</t>
  </si>
  <si>
    <t>310-424</t>
  </si>
  <si>
    <t>1122-1126</t>
  </si>
  <si>
    <t>1081-1088</t>
  </si>
  <si>
    <t xml:space="preserve">Core </t>
  </si>
  <si>
    <t xml:space="preserve">Poly(U) </t>
  </si>
  <si>
    <t>R primer</t>
  </si>
  <si>
    <t>F primer</t>
  </si>
  <si>
    <t>2. Core-containing petB/atpA transcripts</t>
  </si>
  <si>
    <t>1. Core-containing psbA transcripts</t>
  </si>
  <si>
    <t>3. Antisense psbA transcripts</t>
  </si>
  <si>
    <t>cDNA primer</t>
  </si>
  <si>
    <t>antisense transcript 2</t>
  </si>
  <si>
    <t>antisense transcript 3</t>
  </si>
  <si>
    <t>antisense transcript 4</t>
  </si>
  <si>
    <t>antisense transcript 5</t>
  </si>
  <si>
    <t>antisense transcript 6</t>
  </si>
  <si>
    <t>antisense transcript 7</t>
  </si>
  <si>
    <t>antisense transcript 8</t>
  </si>
  <si>
    <t>antisense transcript 9</t>
  </si>
  <si>
    <t>antisense transcript 1</t>
  </si>
  <si>
    <t>860 F</t>
  </si>
  <si>
    <t>1075 F</t>
  </si>
  <si>
    <t>1896 F</t>
  </si>
  <si>
    <t>1678 F</t>
  </si>
  <si>
    <t>4. Antisense petB/ atpA transcripts</t>
  </si>
  <si>
    <t>832 (2)</t>
  </si>
  <si>
    <t>301 (2)</t>
  </si>
  <si>
    <t>294 (2)</t>
  </si>
  <si>
    <t>204 (2)</t>
  </si>
  <si>
    <t>192 (2)</t>
  </si>
  <si>
    <t>2607 R</t>
  </si>
  <si>
    <t>2417 R</t>
  </si>
  <si>
    <t>588 F</t>
  </si>
  <si>
    <t>133 F</t>
  </si>
  <si>
    <t>2659 F</t>
  </si>
  <si>
    <t>507 F</t>
  </si>
  <si>
    <t>1675 F</t>
  </si>
  <si>
    <t>1699 F</t>
  </si>
  <si>
    <t>1620 R</t>
  </si>
  <si>
    <t>1276 R</t>
  </si>
  <si>
    <t>2480 F</t>
  </si>
  <si>
    <t>atpA mRNA 1</t>
  </si>
  <si>
    <t>atpA mRNA 2</t>
  </si>
  <si>
    <t>atpA mRNA 3</t>
  </si>
  <si>
    <t>atpA mRNA 4</t>
  </si>
  <si>
    <t>atpA mRNA 5</t>
  </si>
  <si>
    <t>2246 (2)</t>
  </si>
  <si>
    <t>1861 (2)</t>
  </si>
  <si>
    <t>1276 (2)</t>
  </si>
  <si>
    <t>1919 (2)</t>
  </si>
  <si>
    <t>963 R</t>
  </si>
  <si>
    <t>1058 F</t>
  </si>
  <si>
    <t>1529 F</t>
  </si>
  <si>
    <t>N</t>
  </si>
  <si>
    <t xml:space="preserve">multi-copy transcript 2 </t>
  </si>
  <si>
    <t xml:space="preserve">multi-copy transcript 3 </t>
  </si>
  <si>
    <t xml:space="preserve">multi-copy transcript 1 </t>
  </si>
  <si>
    <t xml:space="preserve">multi-copy transcript 4 </t>
  </si>
  <si>
    <t xml:space="preserve">multi-copy transcript 5 </t>
  </si>
  <si>
    <t>1715 R</t>
  </si>
  <si>
    <t>603 (2)</t>
  </si>
  <si>
    <t>277 (2)</t>
  </si>
  <si>
    <t>77 (2)</t>
  </si>
  <si>
    <t>76 (2)</t>
  </si>
  <si>
    <t>295 (2)</t>
  </si>
  <si>
    <t>14 (2)</t>
  </si>
  <si>
    <t>74 (2)</t>
  </si>
  <si>
    <t>1-281</t>
  </si>
  <si>
    <t>core-containing transcript 1</t>
  </si>
  <si>
    <t>core-containing transcript 2</t>
  </si>
  <si>
    <t>core-containing transcript 3</t>
  </si>
  <si>
    <t>core-containing transcript 4</t>
  </si>
  <si>
    <t>core-containing transcript 7</t>
  </si>
  <si>
    <t>core-containing transcript 5</t>
  </si>
  <si>
    <t>core-containing transcript 6</t>
  </si>
  <si>
    <t>U24</t>
  </si>
  <si>
    <t>U32</t>
  </si>
  <si>
    <t>U26</t>
  </si>
  <si>
    <t>U35</t>
  </si>
  <si>
    <t>600-829</t>
  </si>
  <si>
    <t>1870-1872</t>
  </si>
  <si>
    <t>858 R</t>
  </si>
  <si>
    <t>1825 F</t>
  </si>
  <si>
    <t>108 (2)</t>
  </si>
  <si>
    <t>146 (2)</t>
  </si>
  <si>
    <t>2228 (2)</t>
  </si>
  <si>
    <t>5' end similar to mature mRNA 5' end position</t>
  </si>
  <si>
    <t>1080-1088</t>
  </si>
  <si>
    <t>3' end similar to mature mRNA 5' end position</t>
  </si>
  <si>
    <r>
      <t xml:space="preserve">Table S3. Tabulated circular RT-PCR sequences. </t>
    </r>
    <r>
      <rPr>
        <sz val="11"/>
        <rFont val="Calibri"/>
      </rPr>
      <t xml:space="preserve">This table provides 5' and 3' terminus positions for core-containing and antisense transcripts identified by circular RT-PCR. </t>
    </r>
  </si>
  <si>
    <t xml:space="preserve">The terminus positions of each transcript, and the primers used for PCR amplification of the transcript, are given corresponding to a linearised sequence of the minicircle, in which the core region corresponds to residues 1-280. </t>
  </si>
  <si>
    <t>For reference, the positions of each coding sequence, as well as the intervals of residues over which mature mRNA 5' ends and poly(U) sites have been identified in previous circular RT-PCR studies (Barbrook, et al. 2012), are supplied.</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</si>
</sst>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0"/>
      <name val="Verdana"/>
    </font>
    <font>
      <sz val="10"/>
      <name val="Arial"/>
    </font>
    <font>
      <sz val="8"/>
      <name val="Verdana"/>
    </font>
    <font>
      <b/>
      <sz val="10"/>
      <name val="Arial"/>
    </font>
    <font>
      <sz val="8"/>
      <name val="Arial"/>
    </font>
    <font>
      <b/>
      <sz val="8"/>
      <name val="Arial"/>
    </font>
    <font>
      <u/>
      <sz val="10"/>
      <color theme="10"/>
      <name val="Verdana"/>
    </font>
    <font>
      <u/>
      <sz val="10"/>
      <color theme="11"/>
      <name val="Verdana"/>
    </font>
    <font>
      <sz val="11"/>
      <name val="Calibri"/>
    </font>
    <font>
      <b/>
      <sz val="11"/>
      <name val="Calibri"/>
    </font>
  </fonts>
  <fills count="2">
    <fill>
      <patternFill patternType="none"/>
    </fill>
    <fill>
      <patternFill patternType="gray125"/>
    </fill>
  </fills>
  <borders count="1">
    <border>
      <left/>
      <right/>
      <top/>
      <bottom/>
      <diagonal/>
    </border>
  </borders>
  <cellStyleXfs count="1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10">
    <xf numFmtId="0" fontId="0" fillId="0" borderId="0" xfId="0"/>
    <xf numFmtId="0" fontId="1" fillId="0" borderId="0" xfId="0" applyFont="1"/>
    <xf numFmtId="0" fontId="1" fillId="0" borderId="0" xfId="0" applyFont="1" applyAlignment="1">
      <alignment horizontal="center"/>
    </xf>
    <xf numFmtId="0" fontId="3" fillId="0" borderId="0" xfId="0" applyFont="1"/>
    <xf numFmtId="0" fontId="3" fillId="0" borderId="0" xfId="0" applyFont="1" applyAlignment="1">
      <alignment horizontal="center"/>
    </xf>
    <xf numFmtId="0" fontId="3" fillId="0" borderId="0" xfId="0" applyFont="1" applyAlignment="1">
      <alignment horizontal="left" indent="2"/>
    </xf>
    <xf numFmtId="0" fontId="4" fillId="0" borderId="0" xfId="0" applyFont="1"/>
    <xf numFmtId="0" fontId="5" fillId="0" borderId="0" xfId="0" applyFont="1"/>
    <xf numFmtId="0" fontId="9" fillId="0" borderId="0" xfId="0" applyFont="1" applyAlignment="1">
      <alignment vertical="center"/>
    </xf>
    <xf numFmtId="0" fontId="8" fillId="0" borderId="0" xfId="0" applyFont="1" applyAlignment="1">
      <alignment vertical="center"/>
    </xf>
  </cellXfs>
  <cellStyles count="15">
    <cellStyle name="Lien hypertexte" xfId="1" builtinId="8" hidden="1"/>
    <cellStyle name="Lien hypertexte" xfId="3" builtinId="8" hidden="1"/>
    <cellStyle name="Lien hypertexte" xfId="5" builtinId="8" hidden="1"/>
    <cellStyle name="Lien hypertexte" xfId="7" builtinId="8" hidden="1"/>
    <cellStyle name="Lien hypertexte" xfId="9" builtinId="8" hidden="1"/>
    <cellStyle name="Lien hypertexte" xfId="11" builtinId="8" hidden="1"/>
    <cellStyle name="Lien hypertexte" xfId="13" builtinId="8" hidden="1"/>
    <cellStyle name="Lien hypertexte visité" xfId="2" builtinId="9" hidden="1"/>
    <cellStyle name="Lien hypertexte visité" xfId="4" builtinId="9" hidden="1"/>
    <cellStyle name="Lien hypertexte visité" xfId="6" builtinId="9" hidden="1"/>
    <cellStyle name="Lien hypertexte visité" xfId="8" builtinId="9" hidden="1"/>
    <cellStyle name="Lien hypertexte visité" xfId="10" builtinId="9" hidden="1"/>
    <cellStyle name="Lien hypertexte visité" xfId="12" builtinId="9" hidden="1"/>
    <cellStyle name="Lien hypertexte visité" xfId="14" builtinId="9" hidden="1"/>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5"/>
  <sheetViews>
    <sheetView tabSelected="1" topLeftCell="A70" workbookViewId="0">
      <selection activeCell="A26" sqref="A26"/>
    </sheetView>
  </sheetViews>
  <sheetFormatPr baseColWidth="10" defaultColWidth="11" defaultRowHeight="12" x14ac:dyDescent="0"/>
  <cols>
    <col min="1" max="1" width="20.85546875" style="1" customWidth="1" collapsed="1"/>
    <col min="2" max="3" width="7.42578125" style="2" customWidth="1" collapsed="1"/>
    <col min="4" max="4" width="10.28515625" style="2" customWidth="1" collapsed="1"/>
    <col min="5" max="5" width="8.85546875" style="2" customWidth="1" collapsed="1"/>
    <col min="6" max="6" width="8.140625" style="2" customWidth="1" collapsed="1"/>
    <col min="7" max="7" width="7.7109375" style="2" customWidth="1" collapsed="1"/>
    <col min="8" max="8" width="32.28515625" style="6" customWidth="1" collapsed="1"/>
    <col min="9" max="9" width="26.5703125" style="1" customWidth="1" collapsed="1"/>
    <col min="10" max="16384" width="11" style="1" collapsed="1"/>
  </cols>
  <sheetData>
    <row r="1" spans="1:8" ht="14">
      <c r="A1" s="8" t="s">
        <v>119</v>
      </c>
    </row>
    <row r="2" spans="1:8" ht="14">
      <c r="A2" s="9" t="s">
        <v>120</v>
      </c>
    </row>
    <row r="3" spans="1:8" ht="14">
      <c r="A3" s="9" t="s">
        <v>121</v>
      </c>
    </row>
    <row r="4" spans="1:8" ht="14">
      <c r="A4" s="8"/>
    </row>
    <row r="5" spans="1:8">
      <c r="A5" s="3" t="s">
        <v>38</v>
      </c>
      <c r="B5" s="4"/>
      <c r="C5" s="4"/>
      <c r="D5" s="4"/>
      <c r="F5" s="4"/>
    </row>
    <row r="6" spans="1:8">
      <c r="C6" s="5" t="s">
        <v>27</v>
      </c>
      <c r="E6" s="2">
        <v>2311</v>
      </c>
      <c r="F6" s="4" t="s">
        <v>33</v>
      </c>
      <c r="G6" s="2" t="s">
        <v>97</v>
      </c>
    </row>
    <row r="7" spans="1:8">
      <c r="C7" s="5"/>
      <c r="F7" s="4"/>
    </row>
    <row r="8" spans="1:8">
      <c r="A8" s="3"/>
      <c r="B8" s="4" t="s">
        <v>23</v>
      </c>
      <c r="C8" s="4" t="s">
        <v>24</v>
      </c>
      <c r="D8" s="4" t="s">
        <v>28</v>
      </c>
      <c r="E8" s="4" t="s">
        <v>29</v>
      </c>
      <c r="F8" s="4"/>
      <c r="G8" s="4"/>
      <c r="H8" s="7"/>
    </row>
    <row r="9" spans="1:8">
      <c r="A9" s="1" t="s">
        <v>20</v>
      </c>
      <c r="B9" s="2">
        <v>834</v>
      </c>
      <c r="C9" s="2">
        <v>1856</v>
      </c>
      <c r="D9" s="2" t="s">
        <v>109</v>
      </c>
      <c r="E9" s="2" t="s">
        <v>110</v>
      </c>
    </row>
    <row r="11" spans="1:8">
      <c r="A11" s="3"/>
      <c r="B11" s="4" t="s">
        <v>23</v>
      </c>
      <c r="C11" s="4" t="s">
        <v>24</v>
      </c>
      <c r="D11" s="4" t="s">
        <v>35</v>
      </c>
      <c r="E11" s="4" t="s">
        <v>36</v>
      </c>
      <c r="F11" s="4" t="s">
        <v>34</v>
      </c>
      <c r="G11" s="4" t="s">
        <v>26</v>
      </c>
      <c r="H11" s="7" t="s">
        <v>25</v>
      </c>
    </row>
    <row r="13" spans="1:8">
      <c r="A13" s="1" t="s">
        <v>86</v>
      </c>
      <c r="B13" s="2">
        <v>1407</v>
      </c>
      <c r="C13" s="2" t="s">
        <v>115</v>
      </c>
      <c r="D13" s="2" t="s">
        <v>14</v>
      </c>
      <c r="E13" s="2" t="s">
        <v>112</v>
      </c>
      <c r="F13" s="2" t="s">
        <v>83</v>
      </c>
      <c r="G13" s="2">
        <v>3132</v>
      </c>
    </row>
    <row r="15" spans="1:8">
      <c r="A15" s="1" t="s">
        <v>98</v>
      </c>
      <c r="B15" s="2">
        <v>1310</v>
      </c>
      <c r="C15" s="2" t="s">
        <v>113</v>
      </c>
      <c r="D15" s="2" t="s">
        <v>14</v>
      </c>
      <c r="E15" s="2" t="s">
        <v>18</v>
      </c>
      <c r="F15" s="2" t="s">
        <v>83</v>
      </c>
      <c r="G15" s="2">
        <v>1109</v>
      </c>
    </row>
    <row r="16" spans="1:8">
      <c r="A16" s="1" t="s">
        <v>99</v>
      </c>
      <c r="B16" s="2">
        <v>1347</v>
      </c>
      <c r="C16" s="2" t="s">
        <v>114</v>
      </c>
      <c r="D16" s="2" t="s">
        <v>14</v>
      </c>
      <c r="E16" s="2" t="s">
        <v>112</v>
      </c>
      <c r="F16" s="2" t="s">
        <v>83</v>
      </c>
      <c r="G16" s="2">
        <v>1110</v>
      </c>
    </row>
    <row r="17" spans="1:7">
      <c r="A17" s="1" t="s">
        <v>100</v>
      </c>
      <c r="B17" s="2">
        <v>1371</v>
      </c>
      <c r="C17" s="2" t="s">
        <v>0</v>
      </c>
      <c r="D17" s="2" t="s">
        <v>15</v>
      </c>
      <c r="E17" s="2" t="s">
        <v>18</v>
      </c>
      <c r="F17" s="2" t="s">
        <v>83</v>
      </c>
      <c r="G17" s="2">
        <v>1007</v>
      </c>
    </row>
    <row r="18" spans="1:7">
      <c r="A18" s="1" t="s">
        <v>101</v>
      </c>
      <c r="B18" s="2">
        <v>1416</v>
      </c>
      <c r="C18" s="2" t="s">
        <v>1</v>
      </c>
      <c r="D18" s="2" t="s">
        <v>14</v>
      </c>
      <c r="E18" s="2" t="s">
        <v>18</v>
      </c>
      <c r="F18" s="2" t="s">
        <v>83</v>
      </c>
      <c r="G18" s="2">
        <v>1152</v>
      </c>
    </row>
    <row r="19" spans="1:7">
      <c r="A19" s="1" t="s">
        <v>103</v>
      </c>
      <c r="B19" s="2">
        <v>1416</v>
      </c>
      <c r="C19" s="2" t="s">
        <v>1</v>
      </c>
      <c r="D19" s="2" t="s">
        <v>16</v>
      </c>
      <c r="E19" s="2" t="s">
        <v>112</v>
      </c>
      <c r="F19" s="2" t="s">
        <v>83</v>
      </c>
      <c r="G19" s="2">
        <v>1152</v>
      </c>
    </row>
    <row r="20" spans="1:7">
      <c r="A20" s="1" t="s">
        <v>104</v>
      </c>
      <c r="B20" s="2">
        <v>1430</v>
      </c>
      <c r="C20" s="2" t="s">
        <v>2</v>
      </c>
      <c r="D20" s="2" t="s">
        <v>14</v>
      </c>
      <c r="E20" s="2" t="s">
        <v>18</v>
      </c>
      <c r="F20" s="2" t="s">
        <v>83</v>
      </c>
      <c r="G20" s="2">
        <v>1083</v>
      </c>
    </row>
    <row r="21" spans="1:7">
      <c r="A21" s="1" t="s">
        <v>102</v>
      </c>
      <c r="B21" s="2">
        <v>1542</v>
      </c>
      <c r="C21" s="2" t="s">
        <v>3</v>
      </c>
      <c r="D21" s="2" t="s">
        <v>14</v>
      </c>
      <c r="E21" s="2" t="s">
        <v>18</v>
      </c>
      <c r="F21" s="2" t="s">
        <v>83</v>
      </c>
      <c r="G21" s="2">
        <v>841</v>
      </c>
    </row>
    <row r="22" spans="1:7">
      <c r="A22" s="1" t="s">
        <v>8</v>
      </c>
      <c r="B22" s="2">
        <v>1549</v>
      </c>
      <c r="C22" s="2" t="s">
        <v>93</v>
      </c>
      <c r="D22" s="2" t="s">
        <v>14</v>
      </c>
      <c r="E22" s="2" t="s">
        <v>112</v>
      </c>
      <c r="F22" s="2" t="s">
        <v>83</v>
      </c>
      <c r="G22" s="2">
        <v>838</v>
      </c>
    </row>
    <row r="23" spans="1:7">
      <c r="A23" s="1" t="s">
        <v>9</v>
      </c>
      <c r="B23" s="2">
        <v>1806</v>
      </c>
      <c r="C23" s="2" t="s">
        <v>4</v>
      </c>
      <c r="D23" s="2" t="s">
        <v>15</v>
      </c>
      <c r="E23" s="2" t="s">
        <v>18</v>
      </c>
      <c r="F23" s="2" t="s">
        <v>83</v>
      </c>
      <c r="G23" s="2">
        <v>706</v>
      </c>
    </row>
    <row r="24" spans="1:7">
      <c r="A24" s="1" t="s">
        <v>10</v>
      </c>
      <c r="B24" s="2">
        <v>1843</v>
      </c>
      <c r="C24" s="2" t="s">
        <v>5</v>
      </c>
      <c r="D24" s="2" t="s">
        <v>15</v>
      </c>
      <c r="E24" s="2" t="s">
        <v>18</v>
      </c>
      <c r="F24" s="2" t="s">
        <v>83</v>
      </c>
      <c r="G24" s="2">
        <v>693</v>
      </c>
    </row>
    <row r="25" spans="1:7">
      <c r="A25" s="1" t="s">
        <v>11</v>
      </c>
      <c r="B25" s="2">
        <v>2127</v>
      </c>
      <c r="C25" s="2" t="s">
        <v>6</v>
      </c>
      <c r="D25" s="2" t="s">
        <v>17</v>
      </c>
      <c r="E25" s="2" t="s">
        <v>19</v>
      </c>
      <c r="F25" s="2" t="s">
        <v>83</v>
      </c>
      <c r="G25" s="2">
        <v>512</v>
      </c>
    </row>
    <row r="26" spans="1:7">
      <c r="A26" s="1" t="s">
        <v>12</v>
      </c>
      <c r="B26" s="2">
        <v>2172</v>
      </c>
      <c r="C26" s="2" t="s">
        <v>7</v>
      </c>
      <c r="D26" s="2" t="s">
        <v>17</v>
      </c>
      <c r="E26" s="2" t="s">
        <v>19</v>
      </c>
      <c r="F26" s="2" t="s">
        <v>83</v>
      </c>
      <c r="G26" s="2">
        <v>401</v>
      </c>
    </row>
    <row r="27" spans="1:7">
      <c r="A27" s="1" t="s">
        <v>13</v>
      </c>
      <c r="B27" s="2">
        <v>2188</v>
      </c>
      <c r="C27" s="2" t="s">
        <v>7</v>
      </c>
      <c r="D27" s="2" t="s">
        <v>17</v>
      </c>
      <c r="E27" s="2" t="s">
        <v>19</v>
      </c>
      <c r="F27" s="2" t="s">
        <v>83</v>
      </c>
      <c r="G27" s="2">
        <v>385</v>
      </c>
    </row>
    <row r="30" spans="1:7">
      <c r="A30" s="3" t="s">
        <v>37</v>
      </c>
      <c r="B30" s="4"/>
      <c r="C30" s="4"/>
      <c r="D30" s="4"/>
    </row>
    <row r="31" spans="1:7">
      <c r="C31" s="5" t="s">
        <v>27</v>
      </c>
      <c r="E31" s="2">
        <v>2713</v>
      </c>
      <c r="F31" s="4" t="s">
        <v>33</v>
      </c>
      <c r="G31" s="2" t="s">
        <v>97</v>
      </c>
    </row>
    <row r="32" spans="1:7">
      <c r="C32" s="5"/>
      <c r="F32" s="4"/>
    </row>
    <row r="33" spans="1:8" s="3" customFormat="1">
      <c r="B33" s="4" t="s">
        <v>23</v>
      </c>
      <c r="C33" s="4" t="s">
        <v>24</v>
      </c>
      <c r="D33" s="4" t="s">
        <v>28</v>
      </c>
      <c r="E33" s="4" t="s">
        <v>29</v>
      </c>
      <c r="F33" s="4"/>
      <c r="G33" s="4"/>
      <c r="H33" s="7"/>
    </row>
    <row r="34" spans="1:8">
      <c r="A34" s="1" t="s">
        <v>21</v>
      </c>
      <c r="B34" s="2">
        <v>456</v>
      </c>
      <c r="C34" s="2">
        <v>1115</v>
      </c>
      <c r="D34" s="2" t="s">
        <v>30</v>
      </c>
      <c r="E34" s="2" t="s">
        <v>31</v>
      </c>
    </row>
    <row r="35" spans="1:8">
      <c r="A35" s="1" t="s">
        <v>22</v>
      </c>
      <c r="B35" s="2">
        <v>1206</v>
      </c>
      <c r="C35" s="2">
        <v>2582</v>
      </c>
      <c r="D35" s="2" t="s">
        <v>117</v>
      </c>
      <c r="E35" s="2">
        <v>2591</v>
      </c>
    </row>
    <row r="37" spans="1:8" s="3" customFormat="1">
      <c r="B37" s="4" t="s">
        <v>23</v>
      </c>
      <c r="C37" s="4" t="s">
        <v>24</v>
      </c>
      <c r="D37" s="4" t="s">
        <v>35</v>
      </c>
      <c r="E37" s="4" t="s">
        <v>36</v>
      </c>
      <c r="F37" s="4" t="s">
        <v>34</v>
      </c>
      <c r="G37" s="4" t="s">
        <v>26</v>
      </c>
      <c r="H37" s="7" t="s">
        <v>25</v>
      </c>
    </row>
    <row r="38" spans="1:8">
      <c r="A38" s="1" t="s">
        <v>71</v>
      </c>
      <c r="B38" s="2">
        <v>1086</v>
      </c>
      <c r="C38" s="2">
        <v>2591</v>
      </c>
      <c r="D38" s="2" t="s">
        <v>69</v>
      </c>
      <c r="E38" s="2" t="s">
        <v>70</v>
      </c>
      <c r="F38" s="2" t="s">
        <v>105</v>
      </c>
      <c r="G38" s="2">
        <v>1529</v>
      </c>
    </row>
    <row r="39" spans="1:8">
      <c r="A39" s="1" t="s">
        <v>72</v>
      </c>
      <c r="B39" s="2">
        <v>1086</v>
      </c>
      <c r="C39" s="2">
        <v>2591</v>
      </c>
      <c r="D39" s="2" t="s">
        <v>69</v>
      </c>
      <c r="E39" s="2" t="s">
        <v>70</v>
      </c>
      <c r="F39" s="2" t="s">
        <v>106</v>
      </c>
      <c r="G39" s="2">
        <v>1537</v>
      </c>
    </row>
    <row r="40" spans="1:8">
      <c r="A40" s="1" t="s">
        <v>73</v>
      </c>
      <c r="B40" s="2">
        <v>1087</v>
      </c>
      <c r="C40" s="2">
        <v>2591</v>
      </c>
      <c r="D40" s="2" t="s">
        <v>69</v>
      </c>
      <c r="E40" s="2" t="s">
        <v>70</v>
      </c>
      <c r="F40" s="2" t="s">
        <v>107</v>
      </c>
      <c r="G40" s="2">
        <v>1530</v>
      </c>
    </row>
    <row r="41" spans="1:8">
      <c r="A41" s="1" t="s">
        <v>74</v>
      </c>
      <c r="B41" s="2">
        <v>1087</v>
      </c>
      <c r="C41" s="2">
        <v>2591</v>
      </c>
      <c r="D41" s="2" t="s">
        <v>69</v>
      </c>
      <c r="E41" s="2" t="s">
        <v>70</v>
      </c>
      <c r="F41" s="2" t="s">
        <v>108</v>
      </c>
      <c r="G41" s="2">
        <v>1539</v>
      </c>
    </row>
    <row r="42" spans="1:8">
      <c r="A42" s="1" t="s">
        <v>75</v>
      </c>
      <c r="B42" s="2">
        <v>1089</v>
      </c>
      <c r="C42" s="2">
        <v>2591</v>
      </c>
      <c r="D42" s="2" t="s">
        <v>69</v>
      </c>
      <c r="E42" s="2" t="s">
        <v>70</v>
      </c>
      <c r="F42" s="2" t="s">
        <v>107</v>
      </c>
      <c r="G42" s="2">
        <v>1528</v>
      </c>
    </row>
    <row r="44" spans="1:8">
      <c r="A44" s="1" t="s">
        <v>86</v>
      </c>
      <c r="B44" s="2">
        <v>501</v>
      </c>
      <c r="C44" s="2" t="s">
        <v>78</v>
      </c>
      <c r="D44" s="2" t="s">
        <v>80</v>
      </c>
      <c r="E44" s="2" t="s">
        <v>81</v>
      </c>
      <c r="F44" s="2" t="s">
        <v>83</v>
      </c>
      <c r="G44" s="2">
        <v>3488</v>
      </c>
    </row>
    <row r="45" spans="1:8">
      <c r="A45" s="1" t="s">
        <v>84</v>
      </c>
      <c r="B45" s="2">
        <v>1080</v>
      </c>
      <c r="C45" s="2" t="s">
        <v>76</v>
      </c>
      <c r="D45" s="2" t="s">
        <v>69</v>
      </c>
      <c r="E45" s="2" t="s">
        <v>82</v>
      </c>
      <c r="F45" s="2" t="s">
        <v>83</v>
      </c>
      <c r="G45" s="2">
        <v>3879</v>
      </c>
      <c r="H45" s="6" t="s">
        <v>116</v>
      </c>
    </row>
    <row r="46" spans="1:8">
      <c r="A46" s="1" t="s">
        <v>85</v>
      </c>
      <c r="B46" s="2">
        <v>1085</v>
      </c>
      <c r="C46" s="2" t="s">
        <v>77</v>
      </c>
      <c r="D46" s="2" t="s">
        <v>69</v>
      </c>
      <c r="E46" s="2" t="s">
        <v>82</v>
      </c>
      <c r="F46" s="2" t="s">
        <v>83</v>
      </c>
      <c r="G46" s="2">
        <v>3489</v>
      </c>
      <c r="H46" s="6" t="s">
        <v>116</v>
      </c>
    </row>
    <row r="47" spans="1:8">
      <c r="A47" s="1" t="s">
        <v>87</v>
      </c>
      <c r="B47" s="2">
        <v>1151</v>
      </c>
      <c r="C47" s="2" t="s">
        <v>79</v>
      </c>
      <c r="D47" s="2" t="s">
        <v>69</v>
      </c>
      <c r="E47" s="2" t="s">
        <v>82</v>
      </c>
      <c r="F47" s="2" t="s">
        <v>83</v>
      </c>
      <c r="G47" s="2">
        <v>3481</v>
      </c>
    </row>
    <row r="48" spans="1:8">
      <c r="A48" s="1" t="s">
        <v>88</v>
      </c>
      <c r="B48" s="2">
        <v>1151</v>
      </c>
      <c r="C48" s="2" t="s">
        <v>79</v>
      </c>
      <c r="D48" s="2" t="s">
        <v>69</v>
      </c>
      <c r="E48" s="2" t="s">
        <v>82</v>
      </c>
      <c r="F48" s="2" t="s">
        <v>83</v>
      </c>
      <c r="G48" s="2">
        <v>3481</v>
      </c>
    </row>
    <row r="50" spans="1:256">
      <c r="A50" s="1" t="s">
        <v>98</v>
      </c>
      <c r="B50" s="2">
        <v>1157</v>
      </c>
      <c r="C50" s="2" t="s">
        <v>91</v>
      </c>
      <c r="D50" s="2" t="s">
        <v>69</v>
      </c>
      <c r="E50" s="2" t="s">
        <v>70</v>
      </c>
      <c r="F50" s="2" t="s">
        <v>83</v>
      </c>
      <c r="G50" s="2">
        <v>1833</v>
      </c>
    </row>
    <row r="51" spans="1:256">
      <c r="A51" s="1" t="s">
        <v>99</v>
      </c>
      <c r="B51" s="2">
        <v>1224</v>
      </c>
      <c r="C51" s="2" t="s">
        <v>93</v>
      </c>
      <c r="D51" s="2" t="s">
        <v>69</v>
      </c>
      <c r="E51" s="2" t="s">
        <v>70</v>
      </c>
      <c r="F51" s="2" t="s">
        <v>83</v>
      </c>
      <c r="G51" s="2">
        <v>1565</v>
      </c>
    </row>
    <row r="52" spans="1:256">
      <c r="A52" s="1" t="s">
        <v>100</v>
      </c>
      <c r="B52" s="2">
        <v>1224</v>
      </c>
      <c r="C52" s="2" t="s">
        <v>92</v>
      </c>
      <c r="D52" s="2" t="s">
        <v>69</v>
      </c>
      <c r="E52" s="2" t="s">
        <v>70</v>
      </c>
      <c r="F52" s="2" t="s">
        <v>83</v>
      </c>
      <c r="G52" s="2">
        <v>1566</v>
      </c>
    </row>
    <row r="53" spans="1:256">
      <c r="A53" s="1" t="s">
        <v>101</v>
      </c>
      <c r="B53" s="2">
        <v>1461</v>
      </c>
      <c r="C53" s="2" t="s">
        <v>95</v>
      </c>
      <c r="D53" s="2" t="s">
        <v>89</v>
      </c>
      <c r="E53" s="2" t="s">
        <v>70</v>
      </c>
      <c r="F53" s="2" t="s">
        <v>83</v>
      </c>
      <c r="G53" s="2">
        <v>1266</v>
      </c>
    </row>
    <row r="54" spans="1:256">
      <c r="A54" s="1" t="s">
        <v>103</v>
      </c>
      <c r="B54" s="2">
        <v>1483</v>
      </c>
      <c r="C54" s="2" t="s">
        <v>90</v>
      </c>
      <c r="D54" s="2" t="s">
        <v>89</v>
      </c>
      <c r="E54" s="2" t="s">
        <v>70</v>
      </c>
      <c r="F54" s="2" t="s">
        <v>83</v>
      </c>
      <c r="G54" s="2">
        <v>1833</v>
      </c>
    </row>
    <row r="55" spans="1:256">
      <c r="A55" s="1" t="s">
        <v>104</v>
      </c>
      <c r="B55" s="2">
        <v>1526</v>
      </c>
      <c r="C55" s="2" t="s">
        <v>94</v>
      </c>
      <c r="D55" s="2" t="s">
        <v>89</v>
      </c>
      <c r="E55" s="2" t="s">
        <v>70</v>
      </c>
      <c r="F55" s="2" t="s">
        <v>83</v>
      </c>
      <c r="G55" s="2">
        <v>1482</v>
      </c>
    </row>
    <row r="56" spans="1:256">
      <c r="A56" s="1" t="s">
        <v>102</v>
      </c>
      <c r="B56" s="2">
        <v>1562</v>
      </c>
      <c r="C56" s="2" t="s">
        <v>96</v>
      </c>
      <c r="D56" s="2" t="s">
        <v>89</v>
      </c>
      <c r="E56" s="2" t="s">
        <v>70</v>
      </c>
      <c r="F56" s="2" t="s">
        <v>83</v>
      </c>
      <c r="G56" s="2">
        <v>1225</v>
      </c>
    </row>
    <row r="59" spans="1:256">
      <c r="A59" s="3" t="s">
        <v>39</v>
      </c>
      <c r="B59" s="4"/>
      <c r="C59" s="4"/>
      <c r="D59" s="4"/>
      <c r="E59" s="4"/>
      <c r="G59" s="4"/>
      <c r="H59" s="2"/>
      <c r="I59" s="6"/>
      <c r="J59" s="3"/>
      <c r="K59" s="4"/>
      <c r="L59" s="4"/>
      <c r="M59" s="4"/>
      <c r="N59" s="4"/>
      <c r="O59" s="2"/>
      <c r="P59" s="4"/>
      <c r="Q59" s="2"/>
      <c r="R59" s="6"/>
      <c r="S59" s="3"/>
      <c r="T59" s="4"/>
      <c r="U59" s="4"/>
      <c r="V59" s="4"/>
      <c r="W59" s="4"/>
      <c r="X59" s="2"/>
      <c r="Y59" s="4"/>
      <c r="Z59" s="2"/>
      <c r="AA59" s="6"/>
      <c r="AB59" s="3"/>
      <c r="AC59" s="4"/>
      <c r="AD59" s="4"/>
      <c r="AE59" s="4"/>
      <c r="AF59" s="4"/>
      <c r="AG59" s="2"/>
      <c r="AH59" s="4"/>
      <c r="AI59" s="2"/>
      <c r="AJ59" s="6"/>
      <c r="AK59" s="3"/>
      <c r="AL59" s="4"/>
      <c r="AM59" s="4"/>
      <c r="AN59" s="4"/>
      <c r="AO59" s="4"/>
      <c r="AP59" s="2"/>
      <c r="AQ59" s="4"/>
      <c r="AR59" s="2"/>
      <c r="AS59" s="6"/>
      <c r="AT59" s="3"/>
      <c r="AU59" s="4"/>
      <c r="AV59" s="4"/>
      <c r="AW59" s="4"/>
      <c r="AX59" s="4"/>
      <c r="AY59" s="2"/>
      <c r="AZ59" s="4"/>
      <c r="BA59" s="2"/>
      <c r="BB59" s="6"/>
      <c r="BC59" s="3"/>
      <c r="BD59" s="4"/>
      <c r="BE59" s="4"/>
      <c r="BF59" s="4"/>
      <c r="BG59" s="4"/>
      <c r="BH59" s="2"/>
      <c r="BI59" s="4"/>
      <c r="BJ59" s="2"/>
      <c r="BK59" s="6"/>
      <c r="BL59" s="3"/>
      <c r="BM59" s="4"/>
      <c r="BN59" s="4"/>
      <c r="BO59" s="4"/>
      <c r="BP59" s="4"/>
      <c r="BQ59" s="2"/>
      <c r="BR59" s="4"/>
      <c r="BS59" s="2"/>
      <c r="BT59" s="6"/>
      <c r="BU59" s="3"/>
      <c r="BV59" s="4"/>
      <c r="BW59" s="4"/>
      <c r="BX59" s="4"/>
      <c r="BY59" s="4"/>
      <c r="BZ59" s="2"/>
      <c r="CA59" s="4"/>
      <c r="CB59" s="2"/>
      <c r="CC59" s="6"/>
      <c r="CD59" s="3"/>
      <c r="CE59" s="4"/>
      <c r="CF59" s="4"/>
      <c r="CG59" s="4"/>
      <c r="CH59" s="4"/>
      <c r="CI59" s="2"/>
      <c r="CJ59" s="4"/>
      <c r="CK59" s="2"/>
      <c r="CL59" s="6"/>
      <c r="CM59" s="3"/>
      <c r="CN59" s="4"/>
      <c r="CO59" s="4"/>
      <c r="CP59" s="4"/>
      <c r="CQ59" s="4"/>
      <c r="CR59" s="2"/>
      <c r="CS59" s="4"/>
      <c r="CT59" s="2"/>
      <c r="CU59" s="6"/>
      <c r="CV59" s="3"/>
      <c r="CW59" s="4"/>
      <c r="CX59" s="4"/>
      <c r="CY59" s="4"/>
      <c r="CZ59" s="4"/>
      <c r="DA59" s="2"/>
      <c r="DB59" s="4"/>
      <c r="DC59" s="2"/>
      <c r="DD59" s="6"/>
      <c r="DE59" s="3"/>
      <c r="DF59" s="4"/>
      <c r="DG59" s="4"/>
      <c r="DH59" s="4"/>
      <c r="DI59" s="4"/>
      <c r="DJ59" s="2"/>
      <c r="DK59" s="4"/>
      <c r="DL59" s="2"/>
      <c r="DM59" s="6"/>
      <c r="DN59" s="3"/>
      <c r="DO59" s="4"/>
      <c r="DP59" s="4"/>
      <c r="DQ59" s="4"/>
      <c r="DR59" s="4"/>
      <c r="DS59" s="2"/>
      <c r="DT59" s="4"/>
      <c r="DU59" s="2"/>
      <c r="DV59" s="6"/>
      <c r="DW59" s="3"/>
      <c r="DX59" s="4"/>
      <c r="DY59" s="4"/>
      <c r="DZ59" s="4"/>
      <c r="EA59" s="4"/>
      <c r="EB59" s="2"/>
      <c r="EC59" s="4"/>
      <c r="ED59" s="2"/>
      <c r="EE59" s="6"/>
      <c r="EF59" s="3"/>
      <c r="EG59" s="4"/>
      <c r="EH59" s="4"/>
      <c r="EI59" s="4"/>
      <c r="EJ59" s="4"/>
      <c r="EK59" s="2"/>
      <c r="EL59" s="4"/>
      <c r="EM59" s="2"/>
      <c r="EN59" s="6"/>
      <c r="EO59" s="3"/>
      <c r="EP59" s="4"/>
      <c r="EQ59" s="4"/>
      <c r="ER59" s="4"/>
      <c r="ES59" s="4"/>
      <c r="ET59" s="2"/>
      <c r="EU59" s="4"/>
      <c r="EV59" s="2"/>
      <c r="EW59" s="6"/>
      <c r="EX59" s="3"/>
      <c r="EY59" s="4"/>
      <c r="EZ59" s="4"/>
      <c r="FA59" s="4"/>
      <c r="FB59" s="4"/>
      <c r="FC59" s="2"/>
      <c r="FD59" s="4"/>
      <c r="FE59" s="2"/>
      <c r="FF59" s="6"/>
      <c r="FG59" s="3"/>
      <c r="FH59" s="4"/>
      <c r="FI59" s="4"/>
      <c r="FJ59" s="4"/>
      <c r="FK59" s="4"/>
      <c r="FL59" s="2"/>
      <c r="FM59" s="4"/>
      <c r="FN59" s="2"/>
      <c r="FO59" s="6"/>
      <c r="FP59" s="3"/>
      <c r="FQ59" s="4"/>
      <c r="FR59" s="4"/>
      <c r="FS59" s="4"/>
      <c r="FT59" s="4"/>
      <c r="FU59" s="2"/>
      <c r="FV59" s="4"/>
      <c r="FW59" s="2"/>
      <c r="FX59" s="6"/>
      <c r="FY59" s="3"/>
      <c r="FZ59" s="4"/>
      <c r="GA59" s="4"/>
      <c r="GB59" s="4"/>
      <c r="GC59" s="4"/>
      <c r="GD59" s="2"/>
      <c r="GE59" s="4"/>
      <c r="GF59" s="2"/>
      <c r="GG59" s="6"/>
      <c r="GH59" s="3"/>
      <c r="GI59" s="4"/>
      <c r="GJ59" s="4"/>
      <c r="GK59" s="4"/>
      <c r="GL59" s="4"/>
      <c r="GM59" s="2"/>
      <c r="GN59" s="4"/>
      <c r="GO59" s="2"/>
      <c r="GP59" s="6"/>
      <c r="GQ59" s="3"/>
      <c r="GR59" s="4"/>
      <c r="GS59" s="4"/>
      <c r="GT59" s="4"/>
      <c r="GU59" s="4"/>
      <c r="GV59" s="2"/>
      <c r="GW59" s="4"/>
      <c r="GX59" s="2"/>
      <c r="GY59" s="6"/>
      <c r="GZ59" s="3"/>
      <c r="HA59" s="4"/>
      <c r="HB59" s="4"/>
      <c r="HC59" s="4"/>
      <c r="HD59" s="4"/>
      <c r="HE59" s="2"/>
      <c r="HF59" s="4"/>
      <c r="HG59" s="2"/>
      <c r="HH59" s="6"/>
      <c r="HI59" s="3"/>
      <c r="HJ59" s="4"/>
      <c r="HK59" s="4"/>
      <c r="HL59" s="4"/>
      <c r="HM59" s="4"/>
      <c r="HN59" s="2"/>
      <c r="HO59" s="4"/>
      <c r="HP59" s="2"/>
      <c r="HQ59" s="6"/>
      <c r="HR59" s="3"/>
      <c r="HS59" s="4"/>
      <c r="HT59" s="4"/>
      <c r="HU59" s="4"/>
      <c r="HV59" s="4"/>
      <c r="HW59" s="2"/>
      <c r="HX59" s="4"/>
      <c r="HY59" s="2"/>
      <c r="HZ59" s="6"/>
      <c r="IA59" s="3"/>
      <c r="IB59" s="4"/>
      <c r="IC59" s="4"/>
      <c r="ID59" s="4"/>
      <c r="IE59" s="4"/>
      <c r="IF59" s="2"/>
      <c r="IG59" s="4"/>
      <c r="IH59" s="2"/>
      <c r="II59" s="6"/>
      <c r="IJ59" s="3"/>
      <c r="IK59" s="4"/>
      <c r="IL59" s="4"/>
      <c r="IM59" s="4"/>
      <c r="IN59" s="4"/>
      <c r="IO59" s="2"/>
      <c r="IP59" s="4"/>
      <c r="IQ59" s="2"/>
      <c r="IR59" s="6"/>
      <c r="IS59" s="3"/>
      <c r="IT59" s="4"/>
      <c r="IU59" s="4"/>
      <c r="IV59" s="4"/>
    </row>
    <row r="60" spans="1:256">
      <c r="C60" s="5" t="s">
        <v>27</v>
      </c>
      <c r="D60" s="5"/>
      <c r="E60" s="2">
        <v>2311</v>
      </c>
      <c r="F60" s="4" t="s">
        <v>33</v>
      </c>
      <c r="G60" s="2" t="s">
        <v>97</v>
      </c>
      <c r="I60" s="6"/>
      <c r="K60" s="2"/>
      <c r="L60" s="5"/>
      <c r="M60" s="5"/>
      <c r="N60" s="2"/>
      <c r="O60" s="2"/>
      <c r="P60" s="4"/>
      <c r="Q60" s="2"/>
      <c r="R60" s="6"/>
      <c r="T60" s="2"/>
      <c r="U60" s="5"/>
      <c r="V60" s="5"/>
      <c r="W60" s="2"/>
      <c r="X60" s="2"/>
      <c r="Y60" s="4"/>
      <c r="Z60" s="2"/>
      <c r="AA60" s="6"/>
      <c r="AC60" s="2"/>
      <c r="AD60" s="5"/>
      <c r="AE60" s="5"/>
      <c r="AF60" s="2"/>
      <c r="AG60" s="2"/>
      <c r="AH60" s="4"/>
      <c r="AI60" s="2"/>
      <c r="AJ60" s="6"/>
      <c r="AL60" s="2"/>
      <c r="AM60" s="5"/>
      <c r="AN60" s="5"/>
      <c r="AO60" s="2"/>
      <c r="AP60" s="2"/>
      <c r="AQ60" s="4"/>
      <c r="AR60" s="2"/>
      <c r="AS60" s="6"/>
      <c r="AU60" s="2"/>
      <c r="AV60" s="5"/>
      <c r="AW60" s="5"/>
      <c r="AX60" s="2"/>
      <c r="AY60" s="2"/>
      <c r="AZ60" s="4"/>
      <c r="BA60" s="2"/>
      <c r="BB60" s="6"/>
      <c r="BD60" s="2"/>
      <c r="BE60" s="5"/>
      <c r="BF60" s="5"/>
      <c r="BG60" s="2"/>
      <c r="BH60" s="2"/>
      <c r="BI60" s="4"/>
      <c r="BJ60" s="2"/>
      <c r="BK60" s="6"/>
      <c r="BM60" s="2"/>
      <c r="BN60" s="5"/>
      <c r="BO60" s="5"/>
      <c r="BP60" s="2"/>
      <c r="BQ60" s="2"/>
      <c r="BR60" s="4"/>
      <c r="BS60" s="2"/>
      <c r="BT60" s="6"/>
      <c r="BV60" s="2"/>
      <c r="BW60" s="5"/>
      <c r="BX60" s="5"/>
      <c r="BY60" s="2"/>
      <c r="BZ60" s="2"/>
      <c r="CA60" s="4"/>
      <c r="CB60" s="2"/>
      <c r="CC60" s="6"/>
      <c r="CE60" s="2"/>
      <c r="CF60" s="5"/>
      <c r="CG60" s="5"/>
      <c r="CH60" s="2"/>
      <c r="CI60" s="2"/>
      <c r="CJ60" s="4"/>
      <c r="CK60" s="2"/>
      <c r="CL60" s="6"/>
      <c r="CN60" s="2"/>
      <c r="CO60" s="5"/>
      <c r="CP60" s="5"/>
      <c r="CQ60" s="2"/>
      <c r="CR60" s="2"/>
      <c r="CS60" s="4"/>
      <c r="CT60" s="2"/>
      <c r="CU60" s="6"/>
      <c r="CW60" s="2"/>
      <c r="CX60" s="5"/>
      <c r="CY60" s="5"/>
      <c r="CZ60" s="2"/>
      <c r="DA60" s="2"/>
      <c r="DB60" s="4"/>
      <c r="DC60" s="2"/>
      <c r="DD60" s="6"/>
      <c r="DF60" s="2"/>
      <c r="DG60" s="5"/>
      <c r="DH60" s="5"/>
      <c r="DI60" s="2"/>
      <c r="DJ60" s="2"/>
      <c r="DK60" s="4"/>
      <c r="DL60" s="2"/>
      <c r="DM60" s="6"/>
      <c r="DO60" s="2"/>
      <c r="DP60" s="5"/>
      <c r="DQ60" s="5"/>
      <c r="DR60" s="2"/>
      <c r="DS60" s="2"/>
      <c r="DT60" s="4"/>
      <c r="DU60" s="2"/>
      <c r="DV60" s="6"/>
      <c r="DX60" s="2"/>
      <c r="DY60" s="5"/>
      <c r="DZ60" s="5"/>
      <c r="EA60" s="2"/>
      <c r="EB60" s="2"/>
      <c r="EC60" s="4"/>
      <c r="ED60" s="2"/>
      <c r="EE60" s="6"/>
      <c r="EG60" s="2"/>
      <c r="EH60" s="5"/>
      <c r="EI60" s="5"/>
      <c r="EJ60" s="2"/>
      <c r="EK60" s="2"/>
      <c r="EL60" s="4"/>
      <c r="EM60" s="2"/>
      <c r="EN60" s="6"/>
      <c r="EP60" s="2"/>
      <c r="EQ60" s="5"/>
      <c r="ER60" s="5"/>
      <c r="ES60" s="2"/>
      <c r="ET60" s="2"/>
      <c r="EU60" s="4"/>
      <c r="EV60" s="2"/>
      <c r="EW60" s="6"/>
      <c r="EY60" s="2"/>
      <c r="EZ60" s="5"/>
      <c r="FA60" s="5"/>
      <c r="FB60" s="2"/>
      <c r="FC60" s="2"/>
      <c r="FD60" s="4"/>
      <c r="FE60" s="2"/>
      <c r="FF60" s="6"/>
      <c r="FH60" s="2"/>
      <c r="FI60" s="5"/>
      <c r="FJ60" s="5"/>
      <c r="FK60" s="2"/>
      <c r="FL60" s="2"/>
      <c r="FM60" s="4"/>
      <c r="FN60" s="2"/>
      <c r="FO60" s="6"/>
      <c r="FQ60" s="2"/>
      <c r="FR60" s="5"/>
      <c r="FS60" s="5"/>
      <c r="FT60" s="2"/>
      <c r="FU60" s="2"/>
      <c r="FV60" s="4"/>
      <c r="FW60" s="2"/>
      <c r="FX60" s="6"/>
      <c r="FZ60" s="2"/>
      <c r="GA60" s="5"/>
      <c r="GB60" s="5"/>
      <c r="GC60" s="2"/>
      <c r="GD60" s="2"/>
      <c r="GE60" s="4"/>
      <c r="GF60" s="2"/>
      <c r="GG60" s="6"/>
      <c r="GI60" s="2"/>
      <c r="GJ60" s="5"/>
      <c r="GK60" s="5"/>
      <c r="GL60" s="2"/>
      <c r="GM60" s="2"/>
      <c r="GN60" s="4"/>
      <c r="GO60" s="2"/>
      <c r="GP60" s="6"/>
      <c r="GR60" s="2"/>
      <c r="GS60" s="5"/>
      <c r="GT60" s="5"/>
      <c r="GU60" s="2"/>
      <c r="GV60" s="2"/>
      <c r="GW60" s="4"/>
      <c r="GX60" s="2"/>
      <c r="GY60" s="6"/>
      <c r="HA60" s="2"/>
      <c r="HB60" s="5"/>
      <c r="HC60" s="5"/>
      <c r="HD60" s="2"/>
      <c r="HE60" s="2"/>
      <c r="HF60" s="4"/>
      <c r="HG60" s="2"/>
      <c r="HH60" s="6"/>
      <c r="HJ60" s="2"/>
      <c r="HK60" s="5"/>
      <c r="HL60" s="5"/>
      <c r="HM60" s="2"/>
      <c r="HN60" s="2"/>
      <c r="HO60" s="4"/>
      <c r="HP60" s="2"/>
      <c r="HQ60" s="6"/>
      <c r="HS60" s="2"/>
      <c r="HT60" s="5"/>
      <c r="HU60" s="5"/>
      <c r="HV60" s="2"/>
      <c r="HW60" s="2"/>
      <c r="HX60" s="4"/>
      <c r="HY60" s="2"/>
      <c r="HZ60" s="6"/>
      <c r="IB60" s="2"/>
      <c r="IC60" s="5"/>
      <c r="ID60" s="5"/>
      <c r="IE60" s="2"/>
      <c r="IF60" s="2"/>
      <c r="IG60" s="4"/>
      <c r="IH60" s="2"/>
      <c r="II60" s="6"/>
      <c r="IK60" s="2"/>
      <c r="IL60" s="5"/>
      <c r="IM60" s="5"/>
      <c r="IN60" s="2"/>
      <c r="IO60" s="2"/>
      <c r="IP60" s="4"/>
      <c r="IQ60" s="2"/>
      <c r="IR60" s="6"/>
      <c r="IT60" s="2"/>
      <c r="IU60" s="5"/>
      <c r="IV60" s="5"/>
    </row>
    <row r="61" spans="1:256">
      <c r="C61" s="5"/>
      <c r="D61" s="5"/>
      <c r="G61" s="4"/>
      <c r="H61" s="2"/>
      <c r="I61" s="6"/>
      <c r="K61" s="2"/>
      <c r="L61" s="5"/>
      <c r="M61" s="5"/>
      <c r="N61" s="2"/>
      <c r="O61" s="2"/>
      <c r="P61" s="4"/>
      <c r="Q61" s="2"/>
      <c r="R61" s="6"/>
      <c r="T61" s="2"/>
      <c r="U61" s="5"/>
      <c r="V61" s="5"/>
      <c r="W61" s="2"/>
      <c r="X61" s="2"/>
      <c r="Y61" s="4"/>
      <c r="Z61" s="2"/>
      <c r="AA61" s="6"/>
      <c r="AC61" s="2"/>
      <c r="AD61" s="5"/>
      <c r="AE61" s="5"/>
      <c r="AF61" s="2"/>
      <c r="AG61" s="2"/>
      <c r="AH61" s="4"/>
      <c r="AI61" s="2"/>
      <c r="AJ61" s="6"/>
      <c r="AL61" s="2"/>
      <c r="AM61" s="5"/>
      <c r="AN61" s="5"/>
      <c r="AO61" s="2"/>
      <c r="AP61" s="2"/>
      <c r="AQ61" s="4"/>
      <c r="AR61" s="2"/>
      <c r="AS61" s="6"/>
      <c r="AU61" s="2"/>
      <c r="AV61" s="5"/>
      <c r="AW61" s="5"/>
      <c r="AX61" s="2"/>
      <c r="AY61" s="2"/>
      <c r="AZ61" s="4"/>
      <c r="BA61" s="2"/>
      <c r="BB61" s="6"/>
      <c r="BD61" s="2"/>
      <c r="BE61" s="5"/>
      <c r="BF61" s="5"/>
      <c r="BG61" s="2"/>
      <c r="BH61" s="2"/>
      <c r="BI61" s="4"/>
      <c r="BJ61" s="2"/>
      <c r="BK61" s="6"/>
      <c r="BM61" s="2"/>
      <c r="BN61" s="5"/>
      <c r="BO61" s="5"/>
      <c r="BP61" s="2"/>
      <c r="BQ61" s="2"/>
      <c r="BR61" s="4"/>
      <c r="BS61" s="2"/>
      <c r="BT61" s="6"/>
      <c r="BV61" s="2"/>
      <c r="BW61" s="5"/>
      <c r="BX61" s="5"/>
      <c r="BY61" s="2"/>
      <c r="BZ61" s="2"/>
      <c r="CA61" s="4"/>
      <c r="CB61" s="2"/>
      <c r="CC61" s="6"/>
      <c r="CE61" s="2"/>
      <c r="CF61" s="5"/>
      <c r="CG61" s="5"/>
      <c r="CH61" s="2"/>
      <c r="CI61" s="2"/>
      <c r="CJ61" s="4"/>
      <c r="CK61" s="2"/>
      <c r="CL61" s="6"/>
      <c r="CN61" s="2"/>
      <c r="CO61" s="5"/>
      <c r="CP61" s="5"/>
      <c r="CQ61" s="2"/>
      <c r="CR61" s="2"/>
      <c r="CS61" s="4"/>
      <c r="CT61" s="2"/>
      <c r="CU61" s="6"/>
      <c r="CW61" s="2"/>
      <c r="CX61" s="5"/>
      <c r="CY61" s="5"/>
      <c r="CZ61" s="2"/>
      <c r="DA61" s="2"/>
      <c r="DB61" s="4"/>
      <c r="DC61" s="2"/>
      <c r="DD61" s="6"/>
      <c r="DF61" s="2"/>
      <c r="DG61" s="5"/>
      <c r="DH61" s="5"/>
      <c r="DI61" s="2"/>
      <c r="DJ61" s="2"/>
      <c r="DK61" s="4"/>
      <c r="DL61" s="2"/>
      <c r="DM61" s="6"/>
      <c r="DO61" s="2"/>
      <c r="DP61" s="5"/>
      <c r="DQ61" s="5"/>
      <c r="DR61" s="2"/>
      <c r="DS61" s="2"/>
      <c r="DT61" s="4"/>
      <c r="DU61" s="2"/>
      <c r="DV61" s="6"/>
      <c r="DX61" s="2"/>
      <c r="DY61" s="5"/>
      <c r="DZ61" s="5"/>
      <c r="EA61" s="2"/>
      <c r="EB61" s="2"/>
      <c r="EC61" s="4"/>
      <c r="ED61" s="2"/>
      <c r="EE61" s="6"/>
      <c r="EG61" s="2"/>
      <c r="EH61" s="5"/>
      <c r="EI61" s="5"/>
      <c r="EJ61" s="2"/>
      <c r="EK61" s="2"/>
      <c r="EL61" s="4"/>
      <c r="EM61" s="2"/>
      <c r="EN61" s="6"/>
      <c r="EP61" s="2"/>
      <c r="EQ61" s="5"/>
      <c r="ER61" s="5"/>
      <c r="ES61" s="2"/>
      <c r="ET61" s="2"/>
      <c r="EU61" s="4"/>
      <c r="EV61" s="2"/>
      <c r="EW61" s="6"/>
      <c r="EY61" s="2"/>
      <c r="EZ61" s="5"/>
      <c r="FA61" s="5"/>
      <c r="FB61" s="2"/>
      <c r="FC61" s="2"/>
      <c r="FD61" s="4"/>
      <c r="FE61" s="2"/>
      <c r="FF61" s="6"/>
      <c r="FH61" s="2"/>
      <c r="FI61" s="5"/>
      <c r="FJ61" s="5"/>
      <c r="FK61" s="2"/>
      <c r="FL61" s="2"/>
      <c r="FM61" s="4"/>
      <c r="FN61" s="2"/>
      <c r="FO61" s="6"/>
      <c r="FQ61" s="2"/>
      <c r="FR61" s="5"/>
      <c r="FS61" s="5"/>
      <c r="FT61" s="2"/>
      <c r="FU61" s="2"/>
      <c r="FV61" s="4"/>
      <c r="FW61" s="2"/>
      <c r="FX61" s="6"/>
      <c r="FZ61" s="2"/>
      <c r="GA61" s="5"/>
      <c r="GB61" s="5"/>
      <c r="GC61" s="2"/>
      <c r="GD61" s="2"/>
      <c r="GE61" s="4"/>
      <c r="GF61" s="2"/>
      <c r="GG61" s="6"/>
      <c r="GI61" s="2"/>
      <c r="GJ61" s="5"/>
      <c r="GK61" s="5"/>
      <c r="GL61" s="2"/>
      <c r="GM61" s="2"/>
      <c r="GN61" s="4"/>
      <c r="GO61" s="2"/>
      <c r="GP61" s="6"/>
      <c r="GR61" s="2"/>
      <c r="GS61" s="5"/>
      <c r="GT61" s="5"/>
      <c r="GU61" s="2"/>
      <c r="GV61" s="2"/>
      <c r="GW61" s="4"/>
      <c r="GX61" s="2"/>
      <c r="GY61" s="6"/>
      <c r="HA61" s="2"/>
      <c r="HB61" s="5"/>
      <c r="HC61" s="5"/>
      <c r="HD61" s="2"/>
      <c r="HE61" s="2"/>
      <c r="HF61" s="4"/>
      <c r="HG61" s="2"/>
      <c r="HH61" s="6"/>
      <c r="HJ61" s="2"/>
      <c r="HK61" s="5"/>
      <c r="HL61" s="5"/>
      <c r="HM61" s="2"/>
      <c r="HN61" s="2"/>
      <c r="HO61" s="4"/>
      <c r="HP61" s="2"/>
      <c r="HQ61" s="6"/>
      <c r="HS61" s="2"/>
      <c r="HT61" s="5"/>
      <c r="HU61" s="5"/>
      <c r="HV61" s="2"/>
      <c r="HW61" s="2"/>
      <c r="HX61" s="4"/>
      <c r="HY61" s="2"/>
      <c r="HZ61" s="6"/>
      <c r="IB61" s="2"/>
      <c r="IC61" s="5"/>
      <c r="ID61" s="5"/>
      <c r="IE61" s="2"/>
      <c r="IF61" s="2"/>
      <c r="IG61" s="4"/>
      <c r="IH61" s="2"/>
      <c r="II61" s="6"/>
      <c r="IK61" s="2"/>
      <c r="IL61" s="5"/>
      <c r="IM61" s="5"/>
      <c r="IN61" s="2"/>
      <c r="IO61" s="2"/>
      <c r="IP61" s="4"/>
      <c r="IQ61" s="2"/>
      <c r="IR61" s="6"/>
      <c r="IT61" s="2"/>
      <c r="IU61" s="5"/>
      <c r="IV61" s="5"/>
    </row>
    <row r="62" spans="1:256">
      <c r="A62" s="3"/>
      <c r="B62" s="4" t="s">
        <v>23</v>
      </c>
      <c r="C62" s="4" t="s">
        <v>24</v>
      </c>
      <c r="D62" s="4" t="s">
        <v>28</v>
      </c>
      <c r="E62" s="4" t="s">
        <v>29</v>
      </c>
      <c r="F62" s="1"/>
      <c r="G62" s="4"/>
      <c r="H62" s="4"/>
      <c r="I62" s="7"/>
      <c r="J62" s="3"/>
      <c r="K62" s="4"/>
      <c r="L62" s="4"/>
      <c r="M62" s="4"/>
      <c r="N62" s="4"/>
      <c r="P62" s="4"/>
      <c r="Q62" s="4"/>
      <c r="R62" s="7"/>
      <c r="S62" s="3"/>
      <c r="T62" s="4"/>
      <c r="U62" s="4"/>
      <c r="V62" s="4"/>
      <c r="W62" s="4"/>
      <c r="Y62" s="4"/>
      <c r="Z62" s="4"/>
      <c r="AA62" s="7"/>
      <c r="AB62" s="3"/>
      <c r="AC62" s="4"/>
      <c r="AD62" s="4"/>
      <c r="AE62" s="4"/>
      <c r="AF62" s="4"/>
      <c r="AH62" s="4"/>
      <c r="AI62" s="4"/>
      <c r="AJ62" s="7"/>
      <c r="AK62" s="3"/>
      <c r="AL62" s="4"/>
      <c r="AM62" s="4"/>
      <c r="AN62" s="4"/>
      <c r="AO62" s="4"/>
      <c r="AQ62" s="4"/>
      <c r="AR62" s="4"/>
      <c r="AS62" s="7"/>
      <c r="AT62" s="3"/>
      <c r="AU62" s="4"/>
      <c r="AV62" s="4"/>
      <c r="AW62" s="4"/>
      <c r="AX62" s="4"/>
      <c r="AZ62" s="4"/>
      <c r="BA62" s="4"/>
      <c r="BB62" s="7"/>
      <c r="BC62" s="3"/>
      <c r="BD62" s="4"/>
      <c r="BE62" s="4"/>
      <c r="BF62" s="4"/>
      <c r="BG62" s="4"/>
      <c r="BI62" s="4"/>
      <c r="BJ62" s="4"/>
      <c r="BK62" s="7"/>
      <c r="BL62" s="3"/>
      <c r="BM62" s="4"/>
      <c r="BN62" s="4"/>
      <c r="BO62" s="4"/>
      <c r="BP62" s="4"/>
      <c r="BR62" s="4"/>
      <c r="BS62" s="4"/>
      <c r="BT62" s="7"/>
      <c r="BU62" s="3"/>
      <c r="BV62" s="4"/>
      <c r="BW62" s="4"/>
      <c r="BX62" s="4"/>
      <c r="BY62" s="4"/>
      <c r="CA62" s="4"/>
      <c r="CB62" s="4"/>
      <c r="CC62" s="7"/>
      <c r="CD62" s="3"/>
      <c r="CE62" s="4"/>
      <c r="CF62" s="4"/>
      <c r="CG62" s="4"/>
      <c r="CH62" s="4"/>
      <c r="CJ62" s="4"/>
      <c r="CK62" s="4"/>
      <c r="CL62" s="7"/>
      <c r="CM62" s="3"/>
      <c r="CN62" s="4"/>
      <c r="CO62" s="4"/>
      <c r="CP62" s="4"/>
      <c r="CQ62" s="4"/>
      <c r="CS62" s="4"/>
      <c r="CT62" s="4"/>
      <c r="CU62" s="7"/>
      <c r="CV62" s="3"/>
      <c r="CW62" s="4"/>
      <c r="CX62" s="4"/>
      <c r="CY62" s="4"/>
      <c r="CZ62" s="4"/>
      <c r="DB62" s="4"/>
      <c r="DC62" s="4"/>
      <c r="DD62" s="7"/>
      <c r="DE62" s="3"/>
      <c r="DF62" s="4"/>
      <c r="DG62" s="4"/>
      <c r="DH62" s="4"/>
      <c r="DI62" s="4"/>
      <c r="DK62" s="4"/>
      <c r="DL62" s="4"/>
      <c r="DM62" s="7"/>
      <c r="DN62" s="3"/>
      <c r="DO62" s="4"/>
      <c r="DP62" s="4"/>
      <c r="DQ62" s="4"/>
      <c r="DR62" s="4"/>
      <c r="DT62" s="4"/>
      <c r="DU62" s="4"/>
      <c r="DV62" s="7"/>
      <c r="DW62" s="3"/>
      <c r="DX62" s="4"/>
      <c r="DY62" s="4"/>
      <c r="DZ62" s="4"/>
      <c r="EA62" s="4"/>
      <c r="EC62" s="4"/>
      <c r="ED62" s="4"/>
      <c r="EE62" s="7"/>
      <c r="EF62" s="3"/>
      <c r="EG62" s="4"/>
      <c r="EH62" s="4"/>
      <c r="EI62" s="4"/>
      <c r="EJ62" s="4"/>
      <c r="EL62" s="4"/>
      <c r="EM62" s="4"/>
      <c r="EN62" s="7"/>
      <c r="EO62" s="3"/>
      <c r="EP62" s="4"/>
      <c r="EQ62" s="4"/>
      <c r="ER62" s="4"/>
      <c r="ES62" s="4"/>
      <c r="EU62" s="4"/>
      <c r="EV62" s="4"/>
      <c r="EW62" s="7"/>
      <c r="EX62" s="3"/>
      <c r="EY62" s="4"/>
      <c r="EZ62" s="4"/>
      <c r="FA62" s="4"/>
      <c r="FB62" s="4"/>
      <c r="FD62" s="4"/>
      <c r="FE62" s="4"/>
      <c r="FF62" s="7"/>
      <c r="FG62" s="3"/>
      <c r="FH62" s="4"/>
      <c r="FI62" s="4"/>
      <c r="FJ62" s="4"/>
      <c r="FK62" s="4"/>
      <c r="FM62" s="4"/>
      <c r="FN62" s="4"/>
      <c r="FO62" s="7"/>
      <c r="FP62" s="3"/>
      <c r="FQ62" s="4"/>
      <c r="FR62" s="4"/>
      <c r="FS62" s="4"/>
      <c r="FT62" s="4"/>
      <c r="FV62" s="4"/>
      <c r="FW62" s="4"/>
      <c r="FX62" s="7"/>
      <c r="FY62" s="3"/>
      <c r="FZ62" s="4"/>
      <c r="GA62" s="4"/>
      <c r="GB62" s="4"/>
      <c r="GC62" s="4"/>
      <c r="GE62" s="4"/>
      <c r="GF62" s="4"/>
      <c r="GG62" s="7"/>
      <c r="GH62" s="3"/>
      <c r="GI62" s="4"/>
      <c r="GJ62" s="4"/>
      <c r="GK62" s="4"/>
      <c r="GL62" s="4"/>
      <c r="GN62" s="4"/>
      <c r="GO62" s="4"/>
      <c r="GP62" s="7"/>
      <c r="GQ62" s="3"/>
      <c r="GR62" s="4"/>
      <c r="GS62" s="4"/>
      <c r="GT62" s="4"/>
      <c r="GU62" s="4"/>
      <c r="GW62" s="4"/>
      <c r="GX62" s="4"/>
      <c r="GY62" s="7"/>
      <c r="GZ62" s="3"/>
      <c r="HA62" s="4"/>
      <c r="HB62" s="4"/>
      <c r="HC62" s="4"/>
      <c r="HD62" s="4"/>
      <c r="HF62" s="4"/>
      <c r="HG62" s="4"/>
      <c r="HH62" s="7"/>
      <c r="HI62" s="3"/>
      <c r="HJ62" s="4"/>
      <c r="HK62" s="4"/>
      <c r="HL62" s="4"/>
      <c r="HM62" s="4"/>
      <c r="HO62" s="4"/>
      <c r="HP62" s="4"/>
      <c r="HQ62" s="7"/>
      <c r="HR62" s="3"/>
      <c r="HS62" s="4"/>
      <c r="HT62" s="4"/>
      <c r="HU62" s="4"/>
      <c r="HV62" s="4"/>
      <c r="HX62" s="4"/>
      <c r="HY62" s="4"/>
      <c r="HZ62" s="7"/>
      <c r="IA62" s="3"/>
      <c r="IB62" s="4"/>
      <c r="IC62" s="4"/>
      <c r="ID62" s="4"/>
      <c r="IE62" s="4"/>
      <c r="IG62" s="4"/>
      <c r="IH62" s="4"/>
      <c r="II62" s="7"/>
      <c r="IJ62" s="3"/>
      <c r="IK62" s="4"/>
      <c r="IL62" s="4"/>
      <c r="IM62" s="4"/>
      <c r="IN62" s="4"/>
      <c r="IP62" s="4"/>
      <c r="IQ62" s="4"/>
      <c r="IR62" s="7"/>
      <c r="IS62" s="3"/>
      <c r="IT62" s="4"/>
      <c r="IU62" s="4"/>
      <c r="IV62" s="4"/>
    </row>
    <row r="63" spans="1:256">
      <c r="A63" s="1" t="s">
        <v>20</v>
      </c>
      <c r="B63" s="2">
        <v>834</v>
      </c>
      <c r="C63" s="2">
        <v>1856</v>
      </c>
      <c r="D63" s="2" t="s">
        <v>109</v>
      </c>
      <c r="E63" s="2" t="s">
        <v>110</v>
      </c>
      <c r="F63" s="1"/>
      <c r="H63" s="2"/>
      <c r="I63" s="6"/>
      <c r="K63" s="2"/>
      <c r="L63" s="2"/>
      <c r="M63" s="2"/>
      <c r="N63" s="2"/>
      <c r="P63" s="2"/>
      <c r="Q63" s="2"/>
      <c r="R63" s="6"/>
      <c r="T63" s="2"/>
      <c r="U63" s="2"/>
      <c r="V63" s="2"/>
      <c r="W63" s="2"/>
      <c r="Y63" s="2"/>
      <c r="Z63" s="2"/>
      <c r="AA63" s="6"/>
      <c r="AC63" s="2"/>
      <c r="AD63" s="2"/>
      <c r="AE63" s="2"/>
      <c r="AF63" s="2"/>
      <c r="AH63" s="2"/>
      <c r="AI63" s="2"/>
      <c r="AJ63" s="6"/>
      <c r="AL63" s="2"/>
      <c r="AM63" s="2"/>
      <c r="AN63" s="2"/>
      <c r="AO63" s="2"/>
      <c r="AQ63" s="2"/>
      <c r="AR63" s="2"/>
      <c r="AS63" s="6"/>
      <c r="AU63" s="2"/>
      <c r="AV63" s="2"/>
      <c r="AW63" s="2"/>
      <c r="AX63" s="2"/>
      <c r="AZ63" s="2"/>
      <c r="BA63" s="2"/>
      <c r="BB63" s="6"/>
      <c r="BD63" s="2"/>
      <c r="BE63" s="2"/>
      <c r="BF63" s="2"/>
      <c r="BG63" s="2"/>
      <c r="BI63" s="2"/>
      <c r="BJ63" s="2"/>
      <c r="BK63" s="6"/>
      <c r="BM63" s="2"/>
      <c r="BN63" s="2"/>
      <c r="BO63" s="2"/>
      <c r="BP63" s="2"/>
      <c r="BR63" s="2"/>
      <c r="BS63" s="2"/>
      <c r="BT63" s="6"/>
      <c r="BV63" s="2"/>
      <c r="BW63" s="2"/>
      <c r="BX63" s="2"/>
      <c r="BY63" s="2"/>
      <c r="CA63" s="2"/>
      <c r="CB63" s="2"/>
      <c r="CC63" s="6"/>
      <c r="CE63" s="2"/>
      <c r="CF63" s="2"/>
      <c r="CG63" s="2"/>
      <c r="CH63" s="2"/>
      <c r="CJ63" s="2"/>
      <c r="CK63" s="2"/>
      <c r="CL63" s="6"/>
      <c r="CN63" s="2"/>
      <c r="CO63" s="2"/>
      <c r="CP63" s="2"/>
      <c r="CQ63" s="2"/>
      <c r="CS63" s="2"/>
      <c r="CT63" s="2"/>
      <c r="CU63" s="6"/>
      <c r="CW63" s="2"/>
      <c r="CX63" s="2"/>
      <c r="CY63" s="2"/>
      <c r="CZ63" s="2"/>
      <c r="DB63" s="2"/>
      <c r="DC63" s="2"/>
      <c r="DD63" s="6"/>
      <c r="DF63" s="2"/>
      <c r="DG63" s="2"/>
      <c r="DH63" s="2"/>
      <c r="DI63" s="2"/>
      <c r="DK63" s="2"/>
      <c r="DL63" s="2"/>
      <c r="DM63" s="6"/>
      <c r="DO63" s="2"/>
      <c r="DP63" s="2"/>
      <c r="DQ63" s="2"/>
      <c r="DR63" s="2"/>
      <c r="DT63" s="2"/>
      <c r="DU63" s="2"/>
      <c r="DV63" s="6"/>
      <c r="DX63" s="2"/>
      <c r="DY63" s="2"/>
      <c r="DZ63" s="2"/>
      <c r="EA63" s="2"/>
      <c r="EC63" s="2"/>
      <c r="ED63" s="2"/>
      <c r="EE63" s="6"/>
      <c r="EG63" s="2"/>
      <c r="EH63" s="2"/>
      <c r="EI63" s="2"/>
      <c r="EJ63" s="2"/>
      <c r="EL63" s="2"/>
      <c r="EM63" s="2"/>
      <c r="EN63" s="6"/>
      <c r="EP63" s="2"/>
      <c r="EQ63" s="2"/>
      <c r="ER63" s="2"/>
      <c r="ES63" s="2"/>
      <c r="EU63" s="2"/>
      <c r="EV63" s="2"/>
      <c r="EW63" s="6"/>
      <c r="EY63" s="2"/>
      <c r="EZ63" s="2"/>
      <c r="FA63" s="2"/>
      <c r="FB63" s="2"/>
      <c r="FD63" s="2"/>
      <c r="FE63" s="2"/>
      <c r="FF63" s="6"/>
      <c r="FH63" s="2"/>
      <c r="FI63" s="2"/>
      <c r="FJ63" s="2"/>
      <c r="FK63" s="2"/>
      <c r="FM63" s="2"/>
      <c r="FN63" s="2"/>
      <c r="FO63" s="6"/>
      <c r="FQ63" s="2"/>
      <c r="FR63" s="2"/>
      <c r="FS63" s="2"/>
      <c r="FT63" s="2"/>
      <c r="FV63" s="2"/>
      <c r="FW63" s="2"/>
      <c r="FX63" s="6"/>
      <c r="FZ63" s="2"/>
      <c r="GA63" s="2"/>
      <c r="GB63" s="2"/>
      <c r="GC63" s="2"/>
      <c r="GE63" s="2"/>
      <c r="GF63" s="2"/>
      <c r="GG63" s="6"/>
      <c r="GI63" s="2"/>
      <c r="GJ63" s="2"/>
      <c r="GK63" s="2"/>
      <c r="GL63" s="2"/>
      <c r="GN63" s="2"/>
      <c r="GO63" s="2"/>
      <c r="GP63" s="6"/>
      <c r="GR63" s="2"/>
      <c r="GS63" s="2"/>
      <c r="GT63" s="2"/>
      <c r="GU63" s="2"/>
      <c r="GW63" s="2"/>
      <c r="GX63" s="2"/>
      <c r="GY63" s="6"/>
      <c r="HA63" s="2"/>
      <c r="HB63" s="2"/>
      <c r="HC63" s="2"/>
      <c r="HD63" s="2"/>
      <c r="HF63" s="2"/>
      <c r="HG63" s="2"/>
      <c r="HH63" s="6"/>
      <c r="HJ63" s="2"/>
      <c r="HK63" s="2"/>
      <c r="HL63" s="2"/>
      <c r="HM63" s="2"/>
      <c r="HO63" s="2"/>
      <c r="HP63" s="2"/>
      <c r="HQ63" s="6"/>
      <c r="HS63" s="2"/>
      <c r="HT63" s="2"/>
      <c r="HU63" s="2"/>
      <c r="HV63" s="2"/>
      <c r="HX63" s="2"/>
      <c r="HY63" s="2"/>
      <c r="HZ63" s="6"/>
      <c r="IB63" s="2"/>
      <c r="IC63" s="2"/>
      <c r="ID63" s="2"/>
      <c r="IE63" s="2"/>
      <c r="IG63" s="2"/>
      <c r="IH63" s="2"/>
      <c r="II63" s="6"/>
      <c r="IK63" s="2"/>
      <c r="IL63" s="2"/>
      <c r="IM63" s="2"/>
      <c r="IN63" s="2"/>
      <c r="IP63" s="2"/>
      <c r="IQ63" s="2"/>
      <c r="IR63" s="6"/>
      <c r="IT63" s="2"/>
      <c r="IU63" s="2"/>
      <c r="IV63" s="2"/>
    </row>
    <row r="64" spans="1:256">
      <c r="H64" s="2"/>
      <c r="I64" s="6"/>
      <c r="K64" s="2"/>
      <c r="L64" s="2"/>
      <c r="M64" s="2"/>
      <c r="N64" s="2"/>
      <c r="O64" s="2"/>
      <c r="P64" s="2"/>
      <c r="Q64" s="2"/>
      <c r="R64" s="6"/>
      <c r="T64" s="2"/>
      <c r="U64" s="2"/>
      <c r="V64" s="2"/>
      <c r="W64" s="2"/>
      <c r="X64" s="2"/>
      <c r="Y64" s="2"/>
      <c r="Z64" s="2"/>
      <c r="AA64" s="6"/>
      <c r="AC64" s="2"/>
      <c r="AD64" s="2"/>
      <c r="AE64" s="2"/>
      <c r="AF64" s="2"/>
      <c r="AG64" s="2"/>
      <c r="AH64" s="2"/>
      <c r="AI64" s="2"/>
      <c r="AJ64" s="6"/>
      <c r="AL64" s="2"/>
      <c r="AM64" s="2"/>
      <c r="AN64" s="2"/>
      <c r="AO64" s="2"/>
      <c r="AP64" s="2"/>
      <c r="AQ64" s="2"/>
      <c r="AR64" s="2"/>
      <c r="AS64" s="6"/>
      <c r="AU64" s="2"/>
      <c r="AV64" s="2"/>
      <c r="AW64" s="2"/>
      <c r="AX64" s="2"/>
      <c r="AY64" s="2"/>
      <c r="AZ64" s="2"/>
      <c r="BA64" s="2"/>
      <c r="BB64" s="6"/>
      <c r="BD64" s="2"/>
      <c r="BE64" s="2"/>
      <c r="BF64" s="2"/>
      <c r="BG64" s="2"/>
      <c r="BH64" s="2"/>
      <c r="BI64" s="2"/>
      <c r="BJ64" s="2"/>
      <c r="BK64" s="6"/>
      <c r="BM64" s="2"/>
      <c r="BN64" s="2"/>
      <c r="BO64" s="2"/>
      <c r="BP64" s="2"/>
      <c r="BQ64" s="2"/>
      <c r="BR64" s="2"/>
      <c r="BS64" s="2"/>
      <c r="BT64" s="6"/>
      <c r="BV64" s="2"/>
      <c r="BW64" s="2"/>
      <c r="BX64" s="2"/>
      <c r="BY64" s="2"/>
      <c r="BZ64" s="2"/>
      <c r="CA64" s="2"/>
      <c r="CB64" s="2"/>
      <c r="CC64" s="6"/>
      <c r="CE64" s="2"/>
      <c r="CF64" s="2"/>
      <c r="CG64" s="2"/>
      <c r="CH64" s="2"/>
      <c r="CI64" s="2"/>
      <c r="CJ64" s="2"/>
      <c r="CK64" s="2"/>
      <c r="CL64" s="6"/>
      <c r="CN64" s="2"/>
      <c r="CO64" s="2"/>
      <c r="CP64" s="2"/>
      <c r="CQ64" s="2"/>
      <c r="CR64" s="2"/>
      <c r="CS64" s="2"/>
      <c r="CT64" s="2"/>
      <c r="CU64" s="6"/>
      <c r="CW64" s="2"/>
      <c r="CX64" s="2"/>
      <c r="CY64" s="2"/>
      <c r="CZ64" s="2"/>
      <c r="DA64" s="2"/>
      <c r="DB64" s="2"/>
      <c r="DC64" s="2"/>
      <c r="DD64" s="6"/>
      <c r="DF64" s="2"/>
      <c r="DG64" s="2"/>
      <c r="DH64" s="2"/>
      <c r="DI64" s="2"/>
      <c r="DJ64" s="2"/>
      <c r="DK64" s="2"/>
      <c r="DL64" s="2"/>
      <c r="DM64" s="6"/>
      <c r="DO64" s="2"/>
      <c r="DP64" s="2"/>
      <c r="DQ64" s="2"/>
      <c r="DR64" s="2"/>
      <c r="DS64" s="2"/>
      <c r="DT64" s="2"/>
      <c r="DU64" s="2"/>
      <c r="DV64" s="6"/>
      <c r="DX64" s="2"/>
      <c r="DY64" s="2"/>
      <c r="DZ64" s="2"/>
      <c r="EA64" s="2"/>
      <c r="EB64" s="2"/>
      <c r="EC64" s="2"/>
      <c r="ED64" s="2"/>
      <c r="EE64" s="6"/>
      <c r="EG64" s="2"/>
      <c r="EH64" s="2"/>
      <c r="EI64" s="2"/>
      <c r="EJ64" s="2"/>
      <c r="EK64" s="2"/>
      <c r="EL64" s="2"/>
      <c r="EM64" s="2"/>
      <c r="EN64" s="6"/>
      <c r="EP64" s="2"/>
      <c r="EQ64" s="2"/>
      <c r="ER64" s="2"/>
      <c r="ES64" s="2"/>
      <c r="ET64" s="2"/>
      <c r="EU64" s="2"/>
      <c r="EV64" s="2"/>
      <c r="EW64" s="6"/>
      <c r="EY64" s="2"/>
      <c r="EZ64" s="2"/>
      <c r="FA64" s="2"/>
      <c r="FB64" s="2"/>
      <c r="FC64" s="2"/>
      <c r="FD64" s="2"/>
      <c r="FE64" s="2"/>
      <c r="FF64" s="6"/>
      <c r="FH64" s="2"/>
      <c r="FI64" s="2"/>
      <c r="FJ64" s="2"/>
      <c r="FK64" s="2"/>
      <c r="FL64" s="2"/>
      <c r="FM64" s="2"/>
      <c r="FN64" s="2"/>
      <c r="FO64" s="6"/>
      <c r="FQ64" s="2"/>
      <c r="FR64" s="2"/>
      <c r="FS64" s="2"/>
      <c r="FT64" s="2"/>
      <c r="FU64" s="2"/>
      <c r="FV64" s="2"/>
      <c r="FW64" s="2"/>
      <c r="FX64" s="6"/>
      <c r="FZ64" s="2"/>
      <c r="GA64" s="2"/>
      <c r="GB64" s="2"/>
      <c r="GC64" s="2"/>
      <c r="GD64" s="2"/>
      <c r="GE64" s="2"/>
      <c r="GF64" s="2"/>
      <c r="GG64" s="6"/>
      <c r="GI64" s="2"/>
      <c r="GJ64" s="2"/>
      <c r="GK64" s="2"/>
      <c r="GL64" s="2"/>
      <c r="GM64" s="2"/>
      <c r="GN64" s="2"/>
      <c r="GO64" s="2"/>
      <c r="GP64" s="6"/>
      <c r="GR64" s="2"/>
      <c r="GS64" s="2"/>
      <c r="GT64" s="2"/>
      <c r="GU64" s="2"/>
      <c r="GV64" s="2"/>
      <c r="GW64" s="2"/>
      <c r="GX64" s="2"/>
      <c r="GY64" s="6"/>
      <c r="HA64" s="2"/>
      <c r="HB64" s="2"/>
      <c r="HC64" s="2"/>
      <c r="HD64" s="2"/>
      <c r="HE64" s="2"/>
      <c r="HF64" s="2"/>
      <c r="HG64" s="2"/>
      <c r="HH64" s="6"/>
      <c r="HJ64" s="2"/>
      <c r="HK64" s="2"/>
      <c r="HL64" s="2"/>
      <c r="HM64" s="2"/>
      <c r="HN64" s="2"/>
      <c r="HO64" s="2"/>
      <c r="HP64" s="2"/>
      <c r="HQ64" s="6"/>
      <c r="HS64" s="2"/>
      <c r="HT64" s="2"/>
      <c r="HU64" s="2"/>
      <c r="HV64" s="2"/>
      <c r="HW64" s="2"/>
      <c r="HX64" s="2"/>
      <c r="HY64" s="2"/>
      <c r="HZ64" s="6"/>
      <c r="IB64" s="2"/>
      <c r="IC64" s="2"/>
      <c r="ID64" s="2"/>
      <c r="IE64" s="2"/>
      <c r="IF64" s="2"/>
      <c r="IG64" s="2"/>
      <c r="IH64" s="2"/>
      <c r="II64" s="6"/>
      <c r="IK64" s="2"/>
      <c r="IL64" s="2"/>
      <c r="IM64" s="2"/>
      <c r="IN64" s="2"/>
      <c r="IO64" s="2"/>
      <c r="IP64" s="2"/>
      <c r="IQ64" s="2"/>
      <c r="IR64" s="6"/>
      <c r="IT64" s="2"/>
      <c r="IU64" s="2"/>
      <c r="IV64" s="2"/>
    </row>
    <row r="65" spans="1:256">
      <c r="A65" s="3"/>
      <c r="B65" s="4" t="s">
        <v>23</v>
      </c>
      <c r="C65" s="4" t="s">
        <v>24</v>
      </c>
      <c r="D65" s="4" t="s">
        <v>40</v>
      </c>
      <c r="E65" s="4" t="s">
        <v>35</v>
      </c>
      <c r="F65" s="4" t="s">
        <v>36</v>
      </c>
      <c r="G65" s="4" t="s">
        <v>34</v>
      </c>
      <c r="H65" s="4" t="s">
        <v>26</v>
      </c>
      <c r="I65" s="7" t="s">
        <v>25</v>
      </c>
      <c r="J65" s="3"/>
      <c r="K65" s="4"/>
      <c r="L65" s="4"/>
      <c r="M65" s="4"/>
      <c r="N65" s="4"/>
      <c r="O65" s="4"/>
      <c r="P65" s="4"/>
      <c r="Q65" s="4"/>
      <c r="R65" s="7"/>
      <c r="S65" s="3"/>
      <c r="T65" s="4"/>
      <c r="U65" s="4"/>
      <c r="V65" s="4"/>
      <c r="W65" s="4"/>
      <c r="X65" s="4"/>
      <c r="Y65" s="4"/>
      <c r="Z65" s="4"/>
      <c r="AA65" s="7"/>
      <c r="AB65" s="3"/>
      <c r="AC65" s="4"/>
      <c r="AD65" s="4"/>
      <c r="AE65" s="4"/>
      <c r="AF65" s="4"/>
      <c r="AG65" s="4"/>
      <c r="AH65" s="4"/>
      <c r="AI65" s="4"/>
      <c r="AJ65" s="7"/>
      <c r="AK65" s="3"/>
      <c r="AL65" s="4"/>
      <c r="AM65" s="4"/>
      <c r="AN65" s="4"/>
      <c r="AO65" s="4"/>
      <c r="AP65" s="4"/>
      <c r="AQ65" s="4"/>
      <c r="AR65" s="4"/>
      <c r="AS65" s="7"/>
      <c r="AT65" s="3"/>
      <c r="AU65" s="4"/>
      <c r="AV65" s="4"/>
      <c r="AW65" s="4"/>
      <c r="AX65" s="4"/>
      <c r="AY65" s="4"/>
      <c r="AZ65" s="4"/>
      <c r="BA65" s="4"/>
      <c r="BB65" s="7"/>
      <c r="BC65" s="3"/>
      <c r="BD65" s="4"/>
      <c r="BE65" s="4"/>
      <c r="BF65" s="4"/>
      <c r="BG65" s="4"/>
      <c r="BH65" s="4"/>
      <c r="BI65" s="4"/>
      <c r="BJ65" s="4"/>
      <c r="BK65" s="7"/>
      <c r="BL65" s="3"/>
      <c r="BM65" s="4"/>
      <c r="BN65" s="4"/>
      <c r="BO65" s="4"/>
      <c r="BP65" s="4"/>
      <c r="BQ65" s="4"/>
      <c r="BR65" s="4"/>
      <c r="BS65" s="4"/>
      <c r="BT65" s="7"/>
      <c r="BU65" s="3"/>
      <c r="BV65" s="4"/>
      <c r="BW65" s="4"/>
      <c r="BX65" s="4"/>
      <c r="BY65" s="4"/>
      <c r="BZ65" s="4"/>
      <c r="CA65" s="4"/>
      <c r="CB65" s="4"/>
      <c r="CC65" s="7"/>
      <c r="CD65" s="3"/>
      <c r="CE65" s="4"/>
      <c r="CF65" s="4"/>
      <c r="CG65" s="4"/>
      <c r="CH65" s="4"/>
      <c r="CI65" s="4"/>
      <c r="CJ65" s="4"/>
      <c r="CK65" s="4"/>
      <c r="CL65" s="7"/>
      <c r="CM65" s="3"/>
      <c r="CN65" s="4"/>
      <c r="CO65" s="4"/>
      <c r="CP65" s="4"/>
      <c r="CQ65" s="4"/>
      <c r="CR65" s="4"/>
      <c r="CS65" s="4"/>
      <c r="CT65" s="4"/>
      <c r="CU65" s="7"/>
      <c r="CV65" s="3"/>
      <c r="CW65" s="4"/>
      <c r="CX65" s="4"/>
      <c r="CY65" s="4"/>
      <c r="CZ65" s="4"/>
      <c r="DA65" s="4"/>
      <c r="DB65" s="4"/>
      <c r="DC65" s="4"/>
      <c r="DD65" s="7"/>
      <c r="DE65" s="3"/>
      <c r="DF65" s="4"/>
      <c r="DG65" s="4"/>
      <c r="DH65" s="4"/>
      <c r="DI65" s="4"/>
      <c r="DJ65" s="4"/>
      <c r="DK65" s="4"/>
      <c r="DL65" s="4"/>
      <c r="DM65" s="7"/>
      <c r="DN65" s="3"/>
      <c r="DO65" s="4"/>
      <c r="DP65" s="4"/>
      <c r="DQ65" s="4"/>
      <c r="DR65" s="4"/>
      <c r="DS65" s="4"/>
      <c r="DT65" s="4"/>
      <c r="DU65" s="4"/>
      <c r="DV65" s="7"/>
      <c r="DW65" s="3"/>
      <c r="DX65" s="4"/>
      <c r="DY65" s="4"/>
      <c r="DZ65" s="4"/>
      <c r="EA65" s="4"/>
      <c r="EB65" s="4"/>
      <c r="EC65" s="4"/>
      <c r="ED65" s="4"/>
      <c r="EE65" s="7"/>
      <c r="EF65" s="3"/>
      <c r="EG65" s="4"/>
      <c r="EH65" s="4"/>
      <c r="EI65" s="4"/>
      <c r="EJ65" s="4"/>
      <c r="EK65" s="4"/>
      <c r="EL65" s="4"/>
      <c r="EM65" s="4"/>
      <c r="EN65" s="7"/>
      <c r="EO65" s="3"/>
      <c r="EP65" s="4"/>
      <c r="EQ65" s="4"/>
      <c r="ER65" s="4"/>
      <c r="ES65" s="4"/>
      <c r="ET65" s="4"/>
      <c r="EU65" s="4"/>
      <c r="EV65" s="4"/>
      <c r="EW65" s="7"/>
      <c r="EX65" s="3"/>
      <c r="EY65" s="4"/>
      <c r="EZ65" s="4"/>
      <c r="FA65" s="4"/>
      <c r="FB65" s="4"/>
      <c r="FC65" s="4"/>
      <c r="FD65" s="4"/>
      <c r="FE65" s="4"/>
      <c r="FF65" s="7"/>
      <c r="FG65" s="3"/>
      <c r="FH65" s="4"/>
      <c r="FI65" s="4"/>
      <c r="FJ65" s="4"/>
      <c r="FK65" s="4"/>
      <c r="FL65" s="4"/>
      <c r="FM65" s="4"/>
      <c r="FN65" s="4"/>
      <c r="FO65" s="7"/>
      <c r="FP65" s="3"/>
      <c r="FQ65" s="4"/>
      <c r="FR65" s="4"/>
      <c r="FS65" s="4"/>
      <c r="FT65" s="4"/>
      <c r="FU65" s="4"/>
      <c r="FV65" s="4"/>
      <c r="FW65" s="4"/>
      <c r="FX65" s="7"/>
      <c r="FY65" s="3"/>
      <c r="FZ65" s="4"/>
      <c r="GA65" s="4"/>
      <c r="GB65" s="4"/>
      <c r="GC65" s="4"/>
      <c r="GD65" s="4"/>
      <c r="GE65" s="4"/>
      <c r="GF65" s="4"/>
      <c r="GG65" s="7"/>
      <c r="GH65" s="3"/>
      <c r="GI65" s="4"/>
      <c r="GJ65" s="4"/>
      <c r="GK65" s="4"/>
      <c r="GL65" s="4"/>
      <c r="GM65" s="4"/>
      <c r="GN65" s="4"/>
      <c r="GO65" s="4"/>
      <c r="GP65" s="7"/>
      <c r="GQ65" s="3"/>
      <c r="GR65" s="4"/>
      <c r="GS65" s="4"/>
      <c r="GT65" s="4"/>
      <c r="GU65" s="4"/>
      <c r="GV65" s="4"/>
      <c r="GW65" s="4"/>
      <c r="GX65" s="4"/>
      <c r="GY65" s="7"/>
      <c r="GZ65" s="3"/>
      <c r="HA65" s="4"/>
      <c r="HB65" s="4"/>
      <c r="HC65" s="4"/>
      <c r="HD65" s="4"/>
      <c r="HE65" s="4"/>
      <c r="HF65" s="4"/>
      <c r="HG65" s="4"/>
      <c r="HH65" s="7"/>
      <c r="HI65" s="3"/>
      <c r="HJ65" s="4"/>
      <c r="HK65" s="4"/>
      <c r="HL65" s="4"/>
      <c r="HM65" s="4"/>
      <c r="HN65" s="4"/>
      <c r="HO65" s="4"/>
      <c r="HP65" s="4"/>
      <c r="HQ65" s="7"/>
      <c r="HR65" s="3"/>
      <c r="HS65" s="4"/>
      <c r="HT65" s="4"/>
      <c r="HU65" s="4"/>
      <c r="HV65" s="4"/>
      <c r="HW65" s="4"/>
      <c r="HX65" s="4"/>
      <c r="HY65" s="4"/>
      <c r="HZ65" s="7"/>
      <c r="IA65" s="3"/>
      <c r="IB65" s="4"/>
      <c r="IC65" s="4"/>
      <c r="ID65" s="4"/>
      <c r="IE65" s="4"/>
      <c r="IF65" s="4"/>
      <c r="IG65" s="4"/>
      <c r="IH65" s="4"/>
      <c r="II65" s="7"/>
      <c r="IJ65" s="3"/>
      <c r="IK65" s="4"/>
      <c r="IL65" s="4"/>
      <c r="IM65" s="4"/>
      <c r="IN65" s="4"/>
      <c r="IO65" s="4"/>
      <c r="IP65" s="4"/>
      <c r="IQ65" s="4"/>
      <c r="IR65" s="7"/>
      <c r="IS65" s="3"/>
      <c r="IT65" s="4"/>
      <c r="IU65" s="4"/>
      <c r="IV65" s="4"/>
    </row>
    <row r="66" spans="1:256">
      <c r="H66" s="2"/>
      <c r="I66" s="6"/>
      <c r="K66" s="2"/>
      <c r="L66" s="2"/>
      <c r="M66" s="2"/>
      <c r="N66" s="2"/>
      <c r="O66" s="2"/>
      <c r="P66" s="2"/>
      <c r="Q66" s="2"/>
      <c r="R66" s="6"/>
      <c r="T66" s="2"/>
      <c r="U66" s="2"/>
      <c r="V66" s="2"/>
      <c r="W66" s="2"/>
      <c r="X66" s="2"/>
      <c r="Y66" s="2"/>
      <c r="Z66" s="2"/>
      <c r="AA66" s="6"/>
      <c r="AC66" s="2"/>
      <c r="AD66" s="2"/>
      <c r="AE66" s="2"/>
      <c r="AF66" s="2"/>
      <c r="AG66" s="2"/>
      <c r="AH66" s="2"/>
      <c r="AI66" s="2"/>
      <c r="AJ66" s="6"/>
      <c r="AL66" s="2"/>
      <c r="AM66" s="2"/>
      <c r="AN66" s="2"/>
      <c r="AO66" s="2"/>
      <c r="AP66" s="2"/>
      <c r="AQ66" s="2"/>
      <c r="AR66" s="2"/>
      <c r="AS66" s="6"/>
      <c r="AU66" s="2"/>
      <c r="AV66" s="2"/>
      <c r="AW66" s="2"/>
      <c r="AX66" s="2"/>
      <c r="AY66" s="2"/>
      <c r="AZ66" s="2"/>
      <c r="BA66" s="2"/>
      <c r="BB66" s="6"/>
      <c r="BD66" s="2"/>
      <c r="BE66" s="2"/>
      <c r="BF66" s="2"/>
      <c r="BG66" s="2"/>
      <c r="BH66" s="2"/>
      <c r="BI66" s="2"/>
      <c r="BJ66" s="2"/>
      <c r="BK66" s="6"/>
      <c r="BM66" s="2"/>
      <c r="BN66" s="2"/>
      <c r="BO66" s="2"/>
      <c r="BP66" s="2"/>
      <c r="BQ66" s="2"/>
      <c r="BR66" s="2"/>
      <c r="BS66" s="2"/>
      <c r="BT66" s="6"/>
      <c r="BV66" s="2"/>
      <c r="BW66" s="2"/>
      <c r="BX66" s="2"/>
      <c r="BY66" s="2"/>
      <c r="BZ66" s="2"/>
      <c r="CA66" s="2"/>
      <c r="CB66" s="2"/>
      <c r="CC66" s="6"/>
      <c r="CE66" s="2"/>
      <c r="CF66" s="2"/>
      <c r="CG66" s="2"/>
      <c r="CH66" s="2"/>
      <c r="CI66" s="2"/>
      <c r="CJ66" s="2"/>
      <c r="CK66" s="2"/>
      <c r="CL66" s="6"/>
      <c r="CN66" s="2"/>
      <c r="CO66" s="2"/>
      <c r="CP66" s="2"/>
      <c r="CQ66" s="2"/>
      <c r="CR66" s="2"/>
      <c r="CS66" s="2"/>
      <c r="CT66" s="2"/>
      <c r="CU66" s="6"/>
      <c r="CW66" s="2"/>
      <c r="CX66" s="2"/>
      <c r="CY66" s="2"/>
      <c r="CZ66" s="2"/>
      <c r="DA66" s="2"/>
      <c r="DB66" s="2"/>
      <c r="DC66" s="2"/>
      <c r="DD66" s="6"/>
      <c r="DF66" s="2"/>
      <c r="DG66" s="2"/>
      <c r="DH66" s="2"/>
      <c r="DI66" s="2"/>
      <c r="DJ66" s="2"/>
      <c r="DK66" s="2"/>
      <c r="DL66" s="2"/>
      <c r="DM66" s="6"/>
      <c r="DO66" s="2"/>
      <c r="DP66" s="2"/>
      <c r="DQ66" s="2"/>
      <c r="DR66" s="2"/>
      <c r="DS66" s="2"/>
      <c r="DT66" s="2"/>
      <c r="DU66" s="2"/>
      <c r="DV66" s="6"/>
      <c r="DX66" s="2"/>
      <c r="DY66" s="2"/>
      <c r="DZ66" s="2"/>
      <c r="EA66" s="2"/>
      <c r="EB66" s="2"/>
      <c r="EC66" s="2"/>
      <c r="ED66" s="2"/>
      <c r="EE66" s="6"/>
      <c r="EG66" s="2"/>
      <c r="EH66" s="2"/>
      <c r="EI66" s="2"/>
      <c r="EJ66" s="2"/>
      <c r="EK66" s="2"/>
      <c r="EL66" s="2"/>
      <c r="EM66" s="2"/>
      <c r="EN66" s="6"/>
      <c r="EP66" s="2"/>
      <c r="EQ66" s="2"/>
      <c r="ER66" s="2"/>
      <c r="ES66" s="2"/>
      <c r="ET66" s="2"/>
      <c r="EU66" s="2"/>
      <c r="EV66" s="2"/>
      <c r="EW66" s="6"/>
      <c r="EY66" s="2"/>
      <c r="EZ66" s="2"/>
      <c r="FA66" s="2"/>
      <c r="FB66" s="2"/>
      <c r="FC66" s="2"/>
      <c r="FD66" s="2"/>
      <c r="FE66" s="2"/>
      <c r="FF66" s="6"/>
      <c r="FH66" s="2"/>
      <c r="FI66" s="2"/>
      <c r="FJ66" s="2"/>
      <c r="FK66" s="2"/>
      <c r="FL66" s="2"/>
      <c r="FM66" s="2"/>
      <c r="FN66" s="2"/>
      <c r="FO66" s="6"/>
      <c r="FQ66" s="2"/>
      <c r="FR66" s="2"/>
      <c r="FS66" s="2"/>
      <c r="FT66" s="2"/>
      <c r="FU66" s="2"/>
      <c r="FV66" s="2"/>
      <c r="FW66" s="2"/>
      <c r="FX66" s="6"/>
      <c r="FZ66" s="2"/>
      <c r="GA66" s="2"/>
      <c r="GB66" s="2"/>
      <c r="GC66" s="2"/>
      <c r="GD66" s="2"/>
      <c r="GE66" s="2"/>
      <c r="GF66" s="2"/>
      <c r="GG66" s="6"/>
      <c r="GI66" s="2"/>
      <c r="GJ66" s="2"/>
      <c r="GK66" s="2"/>
      <c r="GL66" s="2"/>
      <c r="GM66" s="2"/>
      <c r="GN66" s="2"/>
      <c r="GO66" s="2"/>
      <c r="GP66" s="6"/>
      <c r="GR66" s="2"/>
      <c r="GS66" s="2"/>
      <c r="GT66" s="2"/>
      <c r="GU66" s="2"/>
      <c r="GV66" s="2"/>
      <c r="GW66" s="2"/>
      <c r="GX66" s="2"/>
      <c r="GY66" s="6"/>
      <c r="HA66" s="2"/>
      <c r="HB66" s="2"/>
      <c r="HC66" s="2"/>
      <c r="HD66" s="2"/>
      <c r="HE66" s="2"/>
      <c r="HF66" s="2"/>
      <c r="HG66" s="2"/>
      <c r="HH66" s="6"/>
      <c r="HJ66" s="2"/>
      <c r="HK66" s="2"/>
      <c r="HL66" s="2"/>
      <c r="HM66" s="2"/>
      <c r="HN66" s="2"/>
      <c r="HO66" s="2"/>
      <c r="HP66" s="2"/>
      <c r="HQ66" s="6"/>
      <c r="HS66" s="2"/>
      <c r="HT66" s="2"/>
      <c r="HU66" s="2"/>
      <c r="HV66" s="2"/>
      <c r="HW66" s="2"/>
      <c r="HX66" s="2"/>
      <c r="HY66" s="2"/>
      <c r="HZ66" s="6"/>
      <c r="IB66" s="2"/>
      <c r="IC66" s="2"/>
      <c r="ID66" s="2"/>
      <c r="IE66" s="2"/>
      <c r="IF66" s="2"/>
      <c r="IG66" s="2"/>
      <c r="IH66" s="2"/>
      <c r="II66" s="6"/>
      <c r="IK66" s="2"/>
      <c r="IL66" s="2"/>
      <c r="IM66" s="2"/>
      <c r="IN66" s="2"/>
      <c r="IO66" s="2"/>
      <c r="IP66" s="2"/>
      <c r="IQ66" s="2"/>
      <c r="IR66" s="6"/>
      <c r="IT66" s="2"/>
      <c r="IU66" s="2"/>
      <c r="IV66" s="2"/>
    </row>
    <row r="67" spans="1:256">
      <c r="H67" s="2"/>
      <c r="I67" s="6"/>
      <c r="K67" s="2"/>
      <c r="L67" s="2"/>
      <c r="M67" s="2"/>
      <c r="N67" s="2"/>
      <c r="O67" s="2"/>
      <c r="P67" s="2"/>
      <c r="Q67" s="2"/>
      <c r="R67" s="6"/>
      <c r="T67" s="2"/>
      <c r="U67" s="2"/>
      <c r="V67" s="2"/>
      <c r="W67" s="2"/>
      <c r="X67" s="2"/>
      <c r="Y67" s="2"/>
      <c r="Z67" s="2"/>
      <c r="AA67" s="6"/>
      <c r="AC67" s="2"/>
      <c r="AD67" s="2"/>
      <c r="AE67" s="2"/>
      <c r="AF67" s="2"/>
      <c r="AG67" s="2"/>
      <c r="AH67" s="2"/>
      <c r="AI67" s="2"/>
      <c r="AJ67" s="6"/>
      <c r="AL67" s="2"/>
      <c r="AM67" s="2"/>
      <c r="AN67" s="2"/>
      <c r="AO67" s="2"/>
      <c r="AP67" s="2"/>
      <c r="AQ67" s="2"/>
      <c r="AR67" s="2"/>
      <c r="AS67" s="6"/>
      <c r="AU67" s="2"/>
      <c r="AV67" s="2"/>
      <c r="AW67" s="2"/>
      <c r="AX67" s="2"/>
      <c r="AY67" s="2"/>
      <c r="AZ67" s="2"/>
      <c r="BA67" s="2"/>
      <c r="BB67" s="6"/>
      <c r="BD67" s="2"/>
      <c r="BE67" s="2"/>
      <c r="BF67" s="2"/>
      <c r="BG67" s="2"/>
      <c r="BH67" s="2"/>
      <c r="BI67" s="2"/>
      <c r="BJ67" s="2"/>
      <c r="BK67" s="6"/>
      <c r="BM67" s="2"/>
      <c r="BN67" s="2"/>
      <c r="BO67" s="2"/>
      <c r="BP67" s="2"/>
      <c r="BQ67" s="2"/>
      <c r="BR67" s="2"/>
      <c r="BS67" s="2"/>
      <c r="BT67" s="6"/>
      <c r="BV67" s="2"/>
      <c r="BW67" s="2"/>
      <c r="BX67" s="2"/>
      <c r="BY67" s="2"/>
      <c r="BZ67" s="2"/>
      <c r="CA67" s="2"/>
      <c r="CB67" s="2"/>
      <c r="CC67" s="6"/>
      <c r="CE67" s="2"/>
      <c r="CF67" s="2"/>
      <c r="CG67" s="2"/>
      <c r="CH67" s="2"/>
      <c r="CI67" s="2"/>
      <c r="CJ67" s="2"/>
      <c r="CK67" s="2"/>
      <c r="CL67" s="6"/>
      <c r="CN67" s="2"/>
      <c r="CO67" s="2"/>
      <c r="CP67" s="2"/>
      <c r="CQ67" s="2"/>
      <c r="CR67" s="2"/>
      <c r="CS67" s="2"/>
      <c r="CT67" s="2"/>
      <c r="CU67" s="6"/>
      <c r="CW67" s="2"/>
      <c r="CX67" s="2"/>
      <c r="CY67" s="2"/>
      <c r="CZ67" s="2"/>
      <c r="DA67" s="2"/>
      <c r="DB67" s="2"/>
      <c r="DC67" s="2"/>
      <c r="DD67" s="6"/>
      <c r="DF67" s="2"/>
      <c r="DG67" s="2"/>
      <c r="DH67" s="2"/>
      <c r="DI67" s="2"/>
      <c r="DJ67" s="2"/>
      <c r="DK67" s="2"/>
      <c r="DL67" s="2"/>
      <c r="DM67" s="6"/>
      <c r="DO67" s="2"/>
      <c r="DP67" s="2"/>
      <c r="DQ67" s="2"/>
      <c r="DR67" s="2"/>
      <c r="DS67" s="2"/>
      <c r="DT67" s="2"/>
      <c r="DU67" s="2"/>
      <c r="DV67" s="6"/>
      <c r="DX67" s="2"/>
      <c r="DY67" s="2"/>
      <c r="DZ67" s="2"/>
      <c r="EA67" s="2"/>
      <c r="EB67" s="2"/>
      <c r="EC67" s="2"/>
      <c r="ED67" s="2"/>
      <c r="EE67" s="6"/>
      <c r="EG67" s="2"/>
      <c r="EH67" s="2"/>
      <c r="EI67" s="2"/>
      <c r="EJ67" s="2"/>
      <c r="EK67" s="2"/>
      <c r="EL67" s="2"/>
      <c r="EM67" s="2"/>
      <c r="EN67" s="6"/>
      <c r="EP67" s="2"/>
      <c r="EQ67" s="2"/>
      <c r="ER67" s="2"/>
      <c r="ES67" s="2"/>
      <c r="ET67" s="2"/>
      <c r="EU67" s="2"/>
      <c r="EV67" s="2"/>
      <c r="EW67" s="6"/>
      <c r="EY67" s="2"/>
      <c r="EZ67" s="2"/>
      <c r="FA67" s="2"/>
      <c r="FB67" s="2"/>
      <c r="FC67" s="2"/>
      <c r="FD67" s="2"/>
      <c r="FE67" s="2"/>
      <c r="FF67" s="6"/>
      <c r="FH67" s="2"/>
      <c r="FI67" s="2"/>
      <c r="FJ67" s="2"/>
      <c r="FK67" s="2"/>
      <c r="FL67" s="2"/>
      <c r="FM67" s="2"/>
      <c r="FN67" s="2"/>
      <c r="FO67" s="6"/>
      <c r="FQ67" s="2"/>
      <c r="FR67" s="2"/>
      <c r="FS67" s="2"/>
      <c r="FT67" s="2"/>
      <c r="FU67" s="2"/>
      <c r="FV67" s="2"/>
      <c r="FW67" s="2"/>
      <c r="FX67" s="6"/>
      <c r="FZ67" s="2"/>
      <c r="GA67" s="2"/>
      <c r="GB67" s="2"/>
      <c r="GC67" s="2"/>
      <c r="GD67" s="2"/>
      <c r="GE67" s="2"/>
      <c r="GF67" s="2"/>
      <c r="GG67" s="6"/>
      <c r="GI67" s="2"/>
      <c r="GJ67" s="2"/>
      <c r="GK67" s="2"/>
      <c r="GL67" s="2"/>
      <c r="GM67" s="2"/>
      <c r="GN67" s="2"/>
      <c r="GO67" s="2"/>
      <c r="GP67" s="6"/>
      <c r="GR67" s="2"/>
      <c r="GS67" s="2"/>
      <c r="GT67" s="2"/>
      <c r="GU67" s="2"/>
      <c r="GV67" s="2"/>
      <c r="GW67" s="2"/>
      <c r="GX67" s="2"/>
      <c r="GY67" s="6"/>
      <c r="HA67" s="2"/>
      <c r="HB67" s="2"/>
      <c r="HC67" s="2"/>
      <c r="HD67" s="2"/>
      <c r="HE67" s="2"/>
      <c r="HF67" s="2"/>
      <c r="HG67" s="2"/>
      <c r="HH67" s="6"/>
      <c r="HJ67" s="2"/>
      <c r="HK67" s="2"/>
      <c r="HL67" s="2"/>
      <c r="HM67" s="2"/>
      <c r="HN67" s="2"/>
      <c r="HO67" s="2"/>
      <c r="HP67" s="2"/>
      <c r="HQ67" s="6"/>
      <c r="HS67" s="2"/>
      <c r="HT67" s="2"/>
      <c r="HU67" s="2"/>
      <c r="HV67" s="2"/>
      <c r="HW67" s="2"/>
      <c r="HX67" s="2"/>
      <c r="HY67" s="2"/>
      <c r="HZ67" s="6"/>
      <c r="IB67" s="2"/>
      <c r="IC67" s="2"/>
      <c r="ID67" s="2"/>
      <c r="IE67" s="2"/>
      <c r="IF67" s="2"/>
      <c r="IG67" s="2"/>
      <c r="IH67" s="2"/>
      <c r="II67" s="6"/>
      <c r="IK67" s="2"/>
      <c r="IL67" s="2"/>
      <c r="IM67" s="2"/>
      <c r="IN67" s="2"/>
      <c r="IO67" s="2"/>
      <c r="IP67" s="2"/>
      <c r="IQ67" s="2"/>
      <c r="IR67" s="6"/>
      <c r="IT67" s="2"/>
      <c r="IU67" s="2"/>
      <c r="IV67" s="2"/>
    </row>
    <row r="68" spans="1:256">
      <c r="A68" s="1" t="s">
        <v>49</v>
      </c>
      <c r="B68" s="2" t="s">
        <v>114</v>
      </c>
      <c r="C68" s="2">
        <v>1347</v>
      </c>
      <c r="D68" s="2" t="s">
        <v>52</v>
      </c>
      <c r="E68" s="2" t="s">
        <v>18</v>
      </c>
      <c r="F68" s="2" t="s">
        <v>14</v>
      </c>
      <c r="G68" s="2" t="s">
        <v>83</v>
      </c>
      <c r="H68" s="2">
        <f>SUM(146,2311,-C68)</f>
        <v>1110</v>
      </c>
      <c r="I68" s="6"/>
      <c r="M68" s="2"/>
      <c r="P68" s="2"/>
      <c r="Q68" s="2"/>
      <c r="V68" s="2"/>
      <c r="Y68" s="2"/>
      <c r="Z68" s="2"/>
      <c r="AE68" s="2"/>
      <c r="AH68" s="2"/>
      <c r="AI68" s="2"/>
      <c r="AN68" s="2"/>
      <c r="AQ68" s="2"/>
      <c r="AR68" s="2"/>
      <c r="AW68" s="2"/>
      <c r="AZ68" s="2"/>
      <c r="BA68" s="2"/>
      <c r="BF68" s="2"/>
      <c r="BI68" s="2"/>
      <c r="BJ68" s="2"/>
      <c r="BO68" s="2"/>
      <c r="BR68" s="2"/>
      <c r="BS68" s="2"/>
      <c r="BX68" s="2"/>
      <c r="CA68" s="2"/>
      <c r="CB68" s="2"/>
      <c r="CG68" s="2"/>
      <c r="CJ68" s="2"/>
      <c r="CK68" s="2"/>
      <c r="CP68" s="2"/>
      <c r="CS68" s="2"/>
      <c r="CT68" s="2"/>
      <c r="CY68" s="2"/>
      <c r="DB68" s="2"/>
      <c r="DC68" s="2"/>
      <c r="DH68" s="2"/>
      <c r="DK68" s="2"/>
      <c r="DL68" s="2"/>
      <c r="DQ68" s="2"/>
      <c r="DT68" s="2"/>
      <c r="DU68" s="2"/>
      <c r="DZ68" s="2"/>
      <c r="EC68" s="2"/>
      <c r="ED68" s="2"/>
      <c r="EI68" s="2"/>
      <c r="EL68" s="2"/>
      <c r="EM68" s="2"/>
      <c r="ER68" s="2"/>
      <c r="EU68" s="2"/>
      <c r="EV68" s="2"/>
      <c r="FA68" s="2"/>
      <c r="FD68" s="2"/>
      <c r="FE68" s="2"/>
      <c r="FJ68" s="2"/>
      <c r="FM68" s="2"/>
      <c r="FN68" s="2"/>
      <c r="FS68" s="2"/>
      <c r="FV68" s="2"/>
      <c r="FW68" s="2"/>
      <c r="GB68" s="2"/>
      <c r="GE68" s="2"/>
      <c r="GF68" s="2"/>
      <c r="GK68" s="2"/>
      <c r="GN68" s="2"/>
      <c r="GO68" s="2"/>
      <c r="GT68" s="2"/>
      <c r="GW68" s="2"/>
      <c r="GX68" s="2"/>
      <c r="HC68" s="2"/>
      <c r="HF68" s="2"/>
      <c r="HG68" s="2"/>
      <c r="HL68" s="2"/>
      <c r="HO68" s="2"/>
      <c r="HP68" s="2"/>
      <c r="HU68" s="2"/>
      <c r="HX68" s="2"/>
      <c r="HY68" s="2"/>
      <c r="ID68" s="2"/>
      <c r="IG68" s="2"/>
      <c r="IH68" s="2"/>
      <c r="IM68" s="2"/>
      <c r="IP68" s="2"/>
      <c r="IQ68" s="2"/>
      <c r="IV68" s="2"/>
    </row>
    <row r="69" spans="1:256">
      <c r="A69" s="1" t="s">
        <v>41</v>
      </c>
      <c r="B69" s="2" t="s">
        <v>3</v>
      </c>
      <c r="C69" s="2">
        <v>1542</v>
      </c>
      <c r="D69" s="2" t="s">
        <v>52</v>
      </c>
      <c r="E69" s="2" t="s">
        <v>18</v>
      </c>
      <c r="F69" s="2" t="s">
        <v>14</v>
      </c>
      <c r="G69" s="2" t="s">
        <v>83</v>
      </c>
      <c r="H69" s="2">
        <f>SUM(72,2311,-C69)</f>
        <v>841</v>
      </c>
      <c r="I69" s="6"/>
      <c r="M69" s="2"/>
      <c r="P69" s="2"/>
      <c r="Q69" s="2"/>
      <c r="V69" s="2"/>
      <c r="Y69" s="2"/>
      <c r="Z69" s="2"/>
      <c r="AE69" s="2"/>
      <c r="AH69" s="2"/>
      <c r="AI69" s="2"/>
      <c r="AN69" s="2"/>
      <c r="AQ69" s="2"/>
      <c r="AR69" s="2"/>
      <c r="AW69" s="2"/>
      <c r="AZ69" s="2"/>
      <c r="BA69" s="2"/>
      <c r="BF69" s="2"/>
      <c r="BI69" s="2"/>
      <c r="BJ69" s="2"/>
      <c r="BO69" s="2"/>
      <c r="BR69" s="2"/>
      <c r="BS69" s="2"/>
      <c r="BX69" s="2"/>
      <c r="CA69" s="2"/>
      <c r="CB69" s="2"/>
      <c r="CG69" s="2"/>
      <c r="CJ69" s="2"/>
      <c r="CK69" s="2"/>
      <c r="CP69" s="2"/>
      <c r="CS69" s="2"/>
      <c r="CT69" s="2"/>
      <c r="CY69" s="2"/>
      <c r="DB69" s="2"/>
      <c r="DC69" s="2"/>
      <c r="DH69" s="2"/>
      <c r="DK69" s="2"/>
      <c r="DL69" s="2"/>
      <c r="DQ69" s="2"/>
      <c r="DT69" s="2"/>
      <c r="DU69" s="2"/>
      <c r="DZ69" s="2"/>
      <c r="EC69" s="2"/>
      <c r="ED69" s="2"/>
      <c r="EI69" s="2"/>
      <c r="EL69" s="2"/>
      <c r="EM69" s="2"/>
      <c r="ER69" s="2"/>
      <c r="EU69" s="2"/>
      <c r="EV69" s="2"/>
      <c r="FA69" s="2"/>
      <c r="FD69" s="2"/>
      <c r="FE69" s="2"/>
      <c r="FJ69" s="2"/>
      <c r="FM69" s="2"/>
      <c r="FN69" s="2"/>
      <c r="FS69" s="2"/>
      <c r="FV69" s="2"/>
      <c r="FW69" s="2"/>
      <c r="GB69" s="2"/>
      <c r="GE69" s="2"/>
      <c r="GF69" s="2"/>
      <c r="GK69" s="2"/>
      <c r="GN69" s="2"/>
      <c r="GO69" s="2"/>
      <c r="GT69" s="2"/>
      <c r="GW69" s="2"/>
      <c r="GX69" s="2"/>
      <c r="HC69" s="2"/>
      <c r="HF69" s="2"/>
      <c r="HG69" s="2"/>
      <c r="HL69" s="2"/>
      <c r="HO69" s="2"/>
      <c r="HP69" s="2"/>
      <c r="HU69" s="2"/>
      <c r="HX69" s="2"/>
      <c r="HY69" s="2"/>
      <c r="ID69" s="2"/>
      <c r="IG69" s="2"/>
      <c r="IH69" s="2"/>
      <c r="IM69" s="2"/>
      <c r="IP69" s="2"/>
      <c r="IQ69" s="2"/>
      <c r="IV69" s="2"/>
    </row>
    <row r="70" spans="1:256">
      <c r="A70" s="1" t="s">
        <v>42</v>
      </c>
      <c r="B70" s="2">
        <v>1868</v>
      </c>
      <c r="C70" s="2">
        <v>1071</v>
      </c>
      <c r="D70" s="2" t="s">
        <v>53</v>
      </c>
      <c r="E70" s="2" t="s">
        <v>112</v>
      </c>
      <c r="F70" s="2" t="s">
        <v>14</v>
      </c>
      <c r="G70" s="2" t="s">
        <v>83</v>
      </c>
      <c r="H70" s="2">
        <f t="shared" ref="H70:H72" si="0">SUM(B70,-C70)</f>
        <v>797</v>
      </c>
      <c r="I70" s="6"/>
      <c r="P70" s="2"/>
      <c r="Q70" s="2"/>
      <c r="Y70" s="2"/>
      <c r="Z70" s="2"/>
      <c r="AH70" s="2"/>
      <c r="AI70" s="2"/>
      <c r="AQ70" s="2"/>
      <c r="AR70" s="2"/>
      <c r="AZ70" s="2"/>
      <c r="BA70" s="2"/>
      <c r="BI70" s="2"/>
      <c r="BJ70" s="2"/>
      <c r="BR70" s="2"/>
      <c r="BS70" s="2"/>
      <c r="CA70" s="2"/>
      <c r="CB70" s="2"/>
      <c r="CJ70" s="2"/>
      <c r="CK70" s="2"/>
      <c r="CS70" s="2"/>
      <c r="CT70" s="2"/>
      <c r="DB70" s="2"/>
      <c r="DC70" s="2"/>
      <c r="DK70" s="2"/>
      <c r="DL70" s="2"/>
      <c r="DT70" s="2"/>
      <c r="DU70" s="2"/>
      <c r="EC70" s="2"/>
      <c r="ED70" s="2"/>
      <c r="EL70" s="2"/>
      <c r="EM70" s="2"/>
      <c r="EU70" s="2"/>
      <c r="EV70" s="2"/>
      <c r="FD70" s="2"/>
      <c r="FE70" s="2"/>
      <c r="FM70" s="2"/>
      <c r="FN70" s="2"/>
      <c r="FV70" s="2"/>
      <c r="FW70" s="2"/>
      <c r="GE70" s="2"/>
      <c r="GF70" s="2"/>
      <c r="GN70" s="2"/>
      <c r="GO70" s="2"/>
      <c r="GW70" s="2"/>
      <c r="GX70" s="2"/>
      <c r="HF70" s="2"/>
      <c r="HG70" s="2"/>
      <c r="HO70" s="2"/>
      <c r="HP70" s="2"/>
      <c r="HX70" s="2"/>
      <c r="HY70" s="2"/>
      <c r="IG70" s="2"/>
      <c r="IH70" s="2"/>
      <c r="IP70" s="2"/>
      <c r="IQ70" s="2"/>
    </row>
    <row r="71" spans="1:256">
      <c r="A71" s="1" t="s">
        <v>43</v>
      </c>
      <c r="B71" s="2">
        <v>1867</v>
      </c>
      <c r="C71" s="2">
        <v>1520</v>
      </c>
      <c r="D71" s="2" t="s">
        <v>53</v>
      </c>
      <c r="E71" s="2" t="s">
        <v>112</v>
      </c>
      <c r="F71" s="2" t="s">
        <v>14</v>
      </c>
      <c r="G71" s="2" t="s">
        <v>83</v>
      </c>
      <c r="H71" s="2">
        <f t="shared" si="0"/>
        <v>347</v>
      </c>
      <c r="I71" s="6"/>
      <c r="P71" s="2"/>
      <c r="Q71" s="2"/>
      <c r="Y71" s="2"/>
      <c r="Z71" s="2"/>
      <c r="AH71" s="2"/>
      <c r="AI71" s="2"/>
      <c r="AQ71" s="2"/>
      <c r="AR71" s="2"/>
      <c r="AZ71" s="2"/>
      <c r="BA71" s="2"/>
      <c r="BI71" s="2"/>
      <c r="BJ71" s="2"/>
      <c r="BR71" s="2"/>
      <c r="BS71" s="2"/>
      <c r="CA71" s="2"/>
      <c r="CB71" s="2"/>
      <c r="CJ71" s="2"/>
      <c r="CK71" s="2"/>
      <c r="CS71" s="2"/>
      <c r="CT71" s="2"/>
      <c r="DB71" s="2"/>
      <c r="DC71" s="2"/>
      <c r="DK71" s="2"/>
      <c r="DL71" s="2"/>
      <c r="DT71" s="2"/>
      <c r="DU71" s="2"/>
      <c r="EC71" s="2"/>
      <c r="ED71" s="2"/>
      <c r="EL71" s="2"/>
      <c r="EM71" s="2"/>
      <c r="EU71" s="2"/>
      <c r="EV71" s="2"/>
      <c r="FD71" s="2"/>
      <c r="FE71" s="2"/>
      <c r="FM71" s="2"/>
      <c r="FN71" s="2"/>
      <c r="FV71" s="2"/>
      <c r="FW71" s="2"/>
      <c r="GE71" s="2"/>
      <c r="GF71" s="2"/>
      <c r="GN71" s="2"/>
      <c r="GO71" s="2"/>
      <c r="GW71" s="2"/>
      <c r="GX71" s="2"/>
      <c r="HF71" s="2"/>
      <c r="HG71" s="2"/>
      <c r="HO71" s="2"/>
      <c r="HP71" s="2"/>
      <c r="HX71" s="2"/>
      <c r="HY71" s="2"/>
      <c r="IG71" s="2"/>
      <c r="IH71" s="2"/>
      <c r="IP71" s="2"/>
      <c r="IQ71" s="2"/>
    </row>
    <row r="72" spans="1:256">
      <c r="A72" s="1" t="s">
        <v>44</v>
      </c>
      <c r="B72" s="2">
        <v>1678</v>
      </c>
      <c r="C72" s="2">
        <v>544</v>
      </c>
      <c r="D72" s="2" t="s">
        <v>50</v>
      </c>
      <c r="E72" s="2" t="s">
        <v>51</v>
      </c>
      <c r="F72" s="2" t="s">
        <v>111</v>
      </c>
      <c r="G72" s="2" t="s">
        <v>83</v>
      </c>
      <c r="H72" s="2">
        <f t="shared" si="0"/>
        <v>1134</v>
      </c>
      <c r="I72" s="6"/>
      <c r="M72" s="2"/>
      <c r="P72" s="2"/>
      <c r="Q72" s="2"/>
      <c r="V72" s="2"/>
      <c r="Y72" s="2"/>
      <c r="Z72" s="2"/>
      <c r="AE72" s="2"/>
      <c r="AH72" s="2"/>
      <c r="AI72" s="2"/>
      <c r="AN72" s="2"/>
      <c r="AQ72" s="2"/>
      <c r="AR72" s="2"/>
      <c r="AW72" s="2"/>
      <c r="AZ72" s="2"/>
      <c r="BA72" s="2"/>
      <c r="BF72" s="2"/>
      <c r="BI72" s="2"/>
      <c r="BJ72" s="2"/>
      <c r="BO72" s="2"/>
      <c r="BR72" s="2"/>
      <c r="BS72" s="2"/>
      <c r="BX72" s="2"/>
      <c r="CA72" s="2"/>
      <c r="CB72" s="2"/>
      <c r="CG72" s="2"/>
      <c r="CJ72" s="2"/>
      <c r="CK72" s="2"/>
      <c r="CP72" s="2"/>
      <c r="CS72" s="2"/>
      <c r="CT72" s="2"/>
      <c r="CY72" s="2"/>
      <c r="DB72" s="2"/>
      <c r="DC72" s="2"/>
      <c r="DH72" s="2"/>
      <c r="DK72" s="2"/>
      <c r="DL72" s="2"/>
      <c r="DQ72" s="2"/>
      <c r="DT72" s="2"/>
      <c r="DU72" s="2"/>
      <c r="DZ72" s="2"/>
      <c r="EC72" s="2"/>
      <c r="ED72" s="2"/>
      <c r="EI72" s="2"/>
      <c r="EL72" s="2"/>
      <c r="EM72" s="2"/>
      <c r="ER72" s="2"/>
      <c r="EU72" s="2"/>
      <c r="EV72" s="2"/>
      <c r="FA72" s="2"/>
      <c r="FD72" s="2"/>
      <c r="FE72" s="2"/>
      <c r="FJ72" s="2"/>
      <c r="FM72" s="2"/>
      <c r="FN72" s="2"/>
      <c r="FS72" s="2"/>
      <c r="FV72" s="2"/>
      <c r="FW72" s="2"/>
      <c r="GB72" s="2"/>
      <c r="GE72" s="2"/>
      <c r="GF72" s="2"/>
      <c r="GK72" s="2"/>
      <c r="GN72" s="2"/>
      <c r="GO72" s="2"/>
      <c r="GT72" s="2"/>
      <c r="GW72" s="2"/>
      <c r="GX72" s="2"/>
      <c r="HC72" s="2"/>
      <c r="HF72" s="2"/>
      <c r="HG72" s="2"/>
      <c r="HL72" s="2"/>
      <c r="HO72" s="2"/>
      <c r="HP72" s="2"/>
      <c r="HU72" s="2"/>
      <c r="HX72" s="2"/>
      <c r="HY72" s="2"/>
      <c r="ID72" s="2"/>
      <c r="IG72" s="2"/>
      <c r="IH72" s="2"/>
      <c r="IM72" s="2"/>
      <c r="IP72" s="2"/>
      <c r="IQ72" s="2"/>
      <c r="IV72" s="2"/>
    </row>
    <row r="73" spans="1:256">
      <c r="A73" s="1" t="s">
        <v>45</v>
      </c>
      <c r="B73" s="2">
        <v>1196</v>
      </c>
      <c r="C73" s="2">
        <v>715</v>
      </c>
      <c r="D73" s="2" t="s">
        <v>50</v>
      </c>
      <c r="E73" s="2" t="s">
        <v>51</v>
      </c>
      <c r="F73" s="2" t="s">
        <v>111</v>
      </c>
      <c r="G73" s="2" t="s">
        <v>83</v>
      </c>
      <c r="H73" s="2">
        <f>SUM(B73,-C73)</f>
        <v>481</v>
      </c>
      <c r="I73" s="6" t="s">
        <v>118</v>
      </c>
      <c r="M73" s="2"/>
      <c r="P73" s="2"/>
      <c r="Q73" s="2"/>
      <c r="V73" s="2"/>
      <c r="Y73" s="2"/>
      <c r="Z73" s="2"/>
      <c r="AE73" s="2"/>
      <c r="AH73" s="2"/>
      <c r="AI73" s="2"/>
      <c r="AN73" s="2"/>
      <c r="AQ73" s="2"/>
      <c r="AR73" s="2"/>
      <c r="AW73" s="2"/>
      <c r="AZ73" s="2"/>
      <c r="BA73" s="2"/>
      <c r="BF73" s="2"/>
      <c r="BI73" s="2"/>
      <c r="BJ73" s="2"/>
      <c r="BO73" s="2"/>
      <c r="BR73" s="2"/>
      <c r="BS73" s="2"/>
      <c r="BX73" s="2"/>
      <c r="CA73" s="2"/>
      <c r="CB73" s="2"/>
      <c r="CG73" s="2"/>
      <c r="CJ73" s="2"/>
      <c r="CK73" s="2"/>
      <c r="CP73" s="2"/>
      <c r="CS73" s="2"/>
      <c r="CT73" s="2"/>
      <c r="CY73" s="2"/>
      <c r="DB73" s="2"/>
      <c r="DC73" s="2"/>
      <c r="DH73" s="2"/>
      <c r="DK73" s="2"/>
      <c r="DL73" s="2"/>
      <c r="DQ73" s="2"/>
      <c r="DT73" s="2"/>
      <c r="DU73" s="2"/>
      <c r="DZ73" s="2"/>
      <c r="EC73" s="2"/>
      <c r="ED73" s="2"/>
      <c r="EI73" s="2"/>
      <c r="EL73" s="2"/>
      <c r="EM73" s="2"/>
      <c r="ER73" s="2"/>
      <c r="EU73" s="2"/>
      <c r="EV73" s="2"/>
      <c r="FA73" s="2"/>
      <c r="FD73" s="2"/>
      <c r="FE73" s="2"/>
      <c r="FJ73" s="2"/>
      <c r="FM73" s="2"/>
      <c r="FN73" s="2"/>
      <c r="FS73" s="2"/>
      <c r="FV73" s="2"/>
      <c r="FW73" s="2"/>
      <c r="GB73" s="2"/>
      <c r="GE73" s="2"/>
      <c r="GF73" s="2"/>
      <c r="GK73" s="2"/>
      <c r="GN73" s="2"/>
      <c r="GO73" s="2"/>
      <c r="GT73" s="2"/>
      <c r="GW73" s="2"/>
      <c r="GX73" s="2"/>
      <c r="HC73" s="2"/>
      <c r="HF73" s="2"/>
      <c r="HG73" s="2"/>
      <c r="HL73" s="2"/>
      <c r="HO73" s="2"/>
      <c r="HP73" s="2"/>
      <c r="HU73" s="2"/>
      <c r="HX73" s="2"/>
      <c r="HY73" s="2"/>
      <c r="ID73" s="2"/>
      <c r="IG73" s="2"/>
      <c r="IH73" s="2"/>
      <c r="IM73" s="2"/>
      <c r="IP73" s="2"/>
      <c r="IQ73" s="2"/>
      <c r="IV73" s="2"/>
    </row>
    <row r="74" spans="1:256">
      <c r="A74" s="1" t="s">
        <v>46</v>
      </c>
      <c r="B74" s="2">
        <v>1188</v>
      </c>
      <c r="C74" s="2">
        <v>765</v>
      </c>
      <c r="D74" s="2" t="s">
        <v>50</v>
      </c>
      <c r="E74" s="2" t="s">
        <v>51</v>
      </c>
      <c r="F74" s="2" t="s">
        <v>111</v>
      </c>
      <c r="G74" s="2" t="s">
        <v>83</v>
      </c>
      <c r="H74" s="2">
        <f t="shared" ref="H74:H76" si="1">SUM(B74,-C74)</f>
        <v>423</v>
      </c>
      <c r="I74" s="6" t="s">
        <v>118</v>
      </c>
      <c r="M74" s="2"/>
      <c r="P74" s="2"/>
      <c r="Q74" s="2"/>
      <c r="V74" s="2"/>
      <c r="Y74" s="2"/>
      <c r="Z74" s="2"/>
      <c r="AE74" s="2"/>
      <c r="AH74" s="2"/>
      <c r="AI74" s="2"/>
      <c r="AN74" s="2"/>
      <c r="AQ74" s="2"/>
      <c r="AR74" s="2"/>
      <c r="AW74" s="2"/>
      <c r="AZ74" s="2"/>
      <c r="BA74" s="2"/>
      <c r="BF74" s="2"/>
      <c r="BI74" s="2"/>
      <c r="BJ74" s="2"/>
      <c r="BO74" s="2"/>
      <c r="BR74" s="2"/>
      <c r="BS74" s="2"/>
      <c r="BX74" s="2"/>
      <c r="CA74" s="2"/>
      <c r="CB74" s="2"/>
      <c r="CG74" s="2"/>
      <c r="CJ74" s="2"/>
      <c r="CK74" s="2"/>
      <c r="CP74" s="2"/>
      <c r="CS74" s="2"/>
      <c r="CT74" s="2"/>
      <c r="CY74" s="2"/>
      <c r="DB74" s="2"/>
      <c r="DC74" s="2"/>
      <c r="DH74" s="2"/>
      <c r="DK74" s="2"/>
      <c r="DL74" s="2"/>
      <c r="DQ74" s="2"/>
      <c r="DT74" s="2"/>
      <c r="DU74" s="2"/>
      <c r="DZ74" s="2"/>
      <c r="EC74" s="2"/>
      <c r="ED74" s="2"/>
      <c r="EI74" s="2"/>
      <c r="EL74" s="2"/>
      <c r="EM74" s="2"/>
      <c r="ER74" s="2"/>
      <c r="EU74" s="2"/>
      <c r="EV74" s="2"/>
      <c r="FA74" s="2"/>
      <c r="FD74" s="2"/>
      <c r="FE74" s="2"/>
      <c r="FJ74" s="2"/>
      <c r="FM74" s="2"/>
      <c r="FN74" s="2"/>
      <c r="FS74" s="2"/>
      <c r="FV74" s="2"/>
      <c r="FW74" s="2"/>
      <c r="GB74" s="2"/>
      <c r="GE74" s="2"/>
      <c r="GF74" s="2"/>
      <c r="GK74" s="2"/>
      <c r="GN74" s="2"/>
      <c r="GO74" s="2"/>
      <c r="GT74" s="2"/>
      <c r="GW74" s="2"/>
      <c r="GX74" s="2"/>
      <c r="HC74" s="2"/>
      <c r="HF74" s="2"/>
      <c r="HG74" s="2"/>
      <c r="HL74" s="2"/>
      <c r="HO74" s="2"/>
      <c r="HP74" s="2"/>
      <c r="HU74" s="2"/>
      <c r="HX74" s="2"/>
      <c r="HY74" s="2"/>
      <c r="ID74" s="2"/>
      <c r="IG74" s="2"/>
      <c r="IH74" s="2"/>
      <c r="IM74" s="2"/>
      <c r="IP74" s="2"/>
      <c r="IQ74" s="2"/>
      <c r="IV74" s="2"/>
    </row>
    <row r="75" spans="1:256">
      <c r="A75" s="1" t="s">
        <v>47</v>
      </c>
      <c r="B75" s="2">
        <v>1092</v>
      </c>
      <c r="C75" s="2">
        <v>168</v>
      </c>
      <c r="D75" s="2" t="s">
        <v>50</v>
      </c>
      <c r="E75" s="2" t="s">
        <v>50</v>
      </c>
      <c r="F75" s="2" t="s">
        <v>111</v>
      </c>
      <c r="G75" s="2" t="s">
        <v>83</v>
      </c>
      <c r="H75" s="2">
        <f t="shared" si="1"/>
        <v>924</v>
      </c>
      <c r="I75" s="6"/>
      <c r="M75" s="2"/>
      <c r="P75" s="2"/>
      <c r="Q75" s="2"/>
      <c r="V75" s="2"/>
      <c r="Y75" s="2"/>
      <c r="Z75" s="2"/>
      <c r="AE75" s="2"/>
      <c r="AH75" s="2"/>
      <c r="AI75" s="2"/>
      <c r="AN75" s="2"/>
      <c r="AQ75" s="2"/>
      <c r="AR75" s="2"/>
      <c r="AW75" s="2"/>
      <c r="AZ75" s="2"/>
      <c r="BA75" s="2"/>
      <c r="BF75" s="2"/>
      <c r="BI75" s="2"/>
      <c r="BJ75" s="2"/>
      <c r="BO75" s="2"/>
      <c r="BR75" s="2"/>
      <c r="BS75" s="2"/>
      <c r="BX75" s="2"/>
      <c r="CA75" s="2"/>
      <c r="CB75" s="2"/>
      <c r="CG75" s="2"/>
      <c r="CJ75" s="2"/>
      <c r="CK75" s="2"/>
      <c r="CP75" s="2"/>
      <c r="CS75" s="2"/>
      <c r="CT75" s="2"/>
      <c r="CY75" s="2"/>
      <c r="DB75" s="2"/>
      <c r="DC75" s="2"/>
      <c r="DH75" s="2"/>
      <c r="DK75" s="2"/>
      <c r="DL75" s="2"/>
      <c r="DQ75" s="2"/>
      <c r="DT75" s="2"/>
      <c r="DU75" s="2"/>
      <c r="DZ75" s="2"/>
      <c r="EC75" s="2"/>
      <c r="ED75" s="2"/>
      <c r="EI75" s="2"/>
      <c r="EL75" s="2"/>
      <c r="EM75" s="2"/>
      <c r="ER75" s="2"/>
      <c r="EU75" s="2"/>
      <c r="EV75" s="2"/>
      <c r="FA75" s="2"/>
      <c r="FD75" s="2"/>
      <c r="FE75" s="2"/>
      <c r="FJ75" s="2"/>
      <c r="FM75" s="2"/>
      <c r="FN75" s="2"/>
      <c r="FS75" s="2"/>
      <c r="FV75" s="2"/>
      <c r="FW75" s="2"/>
      <c r="GB75" s="2"/>
      <c r="GE75" s="2"/>
      <c r="GF75" s="2"/>
      <c r="GK75" s="2"/>
      <c r="GN75" s="2"/>
      <c r="GO75" s="2"/>
      <c r="GT75" s="2"/>
      <c r="GW75" s="2"/>
      <c r="GX75" s="2"/>
      <c r="HC75" s="2"/>
      <c r="HF75" s="2"/>
      <c r="HG75" s="2"/>
      <c r="HL75" s="2"/>
      <c r="HO75" s="2"/>
      <c r="HP75" s="2"/>
      <c r="HU75" s="2"/>
      <c r="HX75" s="2"/>
      <c r="HY75" s="2"/>
      <c r="ID75" s="2"/>
      <c r="IG75" s="2"/>
      <c r="IH75" s="2"/>
      <c r="IM75" s="2"/>
      <c r="IP75" s="2"/>
      <c r="IQ75" s="2"/>
      <c r="IV75" s="2"/>
    </row>
    <row r="76" spans="1:256">
      <c r="A76" s="1" t="s">
        <v>48</v>
      </c>
      <c r="B76" s="2">
        <v>916</v>
      </c>
      <c r="C76" s="2">
        <v>168</v>
      </c>
      <c r="D76" s="2" t="s">
        <v>50</v>
      </c>
      <c r="E76" s="2" t="s">
        <v>50</v>
      </c>
      <c r="F76" s="2" t="s">
        <v>111</v>
      </c>
      <c r="G76" s="2" t="s">
        <v>83</v>
      </c>
      <c r="H76" s="2">
        <f t="shared" si="1"/>
        <v>748</v>
      </c>
      <c r="I76" s="6"/>
      <c r="M76" s="2"/>
      <c r="P76" s="2"/>
      <c r="Q76" s="2"/>
      <c r="V76" s="2"/>
      <c r="Y76" s="2"/>
      <c r="Z76" s="2"/>
      <c r="AE76" s="2"/>
      <c r="AH76" s="2"/>
      <c r="AI76" s="2"/>
      <c r="AN76" s="2"/>
      <c r="AQ76" s="2"/>
      <c r="AR76" s="2"/>
      <c r="AW76" s="2"/>
      <c r="AZ76" s="2"/>
      <c r="BA76" s="2"/>
      <c r="BF76" s="2"/>
      <c r="BI76" s="2"/>
      <c r="BJ76" s="2"/>
      <c r="BO76" s="2"/>
      <c r="BR76" s="2"/>
      <c r="BS76" s="2"/>
      <c r="BX76" s="2"/>
      <c r="CA76" s="2"/>
      <c r="CB76" s="2"/>
      <c r="CG76" s="2"/>
      <c r="CJ76" s="2"/>
      <c r="CK76" s="2"/>
      <c r="CP76" s="2"/>
      <c r="CS76" s="2"/>
      <c r="CT76" s="2"/>
      <c r="CY76" s="2"/>
      <c r="DB76" s="2"/>
      <c r="DC76" s="2"/>
      <c r="DH76" s="2"/>
      <c r="DK76" s="2"/>
      <c r="DL76" s="2"/>
      <c r="DQ76" s="2"/>
      <c r="DT76" s="2"/>
      <c r="DU76" s="2"/>
      <c r="DZ76" s="2"/>
      <c r="EC76" s="2"/>
      <c r="ED76" s="2"/>
      <c r="EI76" s="2"/>
      <c r="EL76" s="2"/>
      <c r="EM76" s="2"/>
      <c r="ER76" s="2"/>
      <c r="EU76" s="2"/>
      <c r="EV76" s="2"/>
      <c r="FA76" s="2"/>
      <c r="FD76" s="2"/>
      <c r="FE76" s="2"/>
      <c r="FJ76" s="2"/>
      <c r="FM76" s="2"/>
      <c r="FN76" s="2"/>
      <c r="FS76" s="2"/>
      <c r="FV76" s="2"/>
      <c r="FW76" s="2"/>
      <c r="GB76" s="2"/>
      <c r="GE76" s="2"/>
      <c r="GF76" s="2"/>
      <c r="GK76" s="2"/>
      <c r="GN76" s="2"/>
      <c r="GO76" s="2"/>
      <c r="GT76" s="2"/>
      <c r="GW76" s="2"/>
      <c r="GX76" s="2"/>
      <c r="HC76" s="2"/>
      <c r="HF76" s="2"/>
      <c r="HG76" s="2"/>
      <c r="HL76" s="2"/>
      <c r="HO76" s="2"/>
      <c r="HP76" s="2"/>
      <c r="HU76" s="2"/>
      <c r="HX76" s="2"/>
      <c r="HY76" s="2"/>
      <c r="ID76" s="2"/>
      <c r="IG76" s="2"/>
      <c r="IH76" s="2"/>
      <c r="IM76" s="2"/>
      <c r="IP76" s="2"/>
      <c r="IQ76" s="2"/>
      <c r="IV76" s="2"/>
    </row>
    <row r="78" spans="1:256">
      <c r="A78" s="3" t="s">
        <v>54</v>
      </c>
      <c r="B78" s="4"/>
      <c r="C78" s="4"/>
      <c r="D78" s="4"/>
      <c r="E78" s="4"/>
      <c r="G78" s="4"/>
      <c r="H78" s="2"/>
      <c r="I78" s="6"/>
    </row>
    <row r="79" spans="1:256">
      <c r="C79" s="5" t="s">
        <v>27</v>
      </c>
      <c r="E79" s="2">
        <v>2713</v>
      </c>
      <c r="F79" s="4" t="s">
        <v>33</v>
      </c>
      <c r="G79" s="2" t="s">
        <v>97</v>
      </c>
      <c r="H79" s="2"/>
      <c r="I79" s="6"/>
    </row>
    <row r="80" spans="1:256">
      <c r="C80" s="5"/>
      <c r="F80" s="4"/>
      <c r="H80" s="2"/>
      <c r="I80" s="6"/>
    </row>
    <row r="81" spans="1:9">
      <c r="A81" s="3"/>
      <c r="B81" s="4" t="s">
        <v>23</v>
      </c>
      <c r="C81" s="4" t="s">
        <v>24</v>
      </c>
      <c r="D81" s="4" t="s">
        <v>28</v>
      </c>
      <c r="E81" s="4" t="s">
        <v>29</v>
      </c>
      <c r="F81" s="4"/>
      <c r="G81" s="4"/>
      <c r="H81" s="4"/>
      <c r="I81" s="7"/>
    </row>
    <row r="82" spans="1:9">
      <c r="A82" s="1" t="s">
        <v>21</v>
      </c>
      <c r="B82" s="2">
        <v>456</v>
      </c>
      <c r="C82" s="2">
        <v>1115</v>
      </c>
      <c r="D82" s="2" t="s">
        <v>30</v>
      </c>
      <c r="E82" s="2" t="s">
        <v>31</v>
      </c>
      <c r="H82" s="2"/>
      <c r="I82" s="6"/>
    </row>
    <row r="83" spans="1:9">
      <c r="A83" s="1" t="s">
        <v>22</v>
      </c>
      <c r="B83" s="2">
        <v>1206</v>
      </c>
      <c r="C83" s="2">
        <v>2582</v>
      </c>
      <c r="D83" s="2" t="s">
        <v>32</v>
      </c>
      <c r="E83" s="2">
        <v>2591</v>
      </c>
      <c r="H83" s="2"/>
      <c r="I83" s="6"/>
    </row>
    <row r="84" spans="1:9">
      <c r="H84" s="2"/>
      <c r="I84" s="6"/>
    </row>
    <row r="85" spans="1:9">
      <c r="A85" s="3"/>
      <c r="B85" s="4" t="s">
        <v>23</v>
      </c>
      <c r="C85" s="4" t="s">
        <v>24</v>
      </c>
      <c r="D85" s="4" t="s">
        <v>40</v>
      </c>
      <c r="E85" s="4" t="s">
        <v>35</v>
      </c>
      <c r="F85" s="4" t="s">
        <v>36</v>
      </c>
      <c r="G85" s="4" t="s">
        <v>34</v>
      </c>
      <c r="H85" s="4" t="s">
        <v>26</v>
      </c>
      <c r="I85" s="7" t="s">
        <v>25</v>
      </c>
    </row>
    <row r="86" spans="1:9">
      <c r="H86" s="2"/>
      <c r="I86" s="6"/>
    </row>
    <row r="87" spans="1:9">
      <c r="H87" s="2"/>
      <c r="I87" s="6"/>
    </row>
    <row r="88" spans="1:9">
      <c r="A88" s="1" t="s">
        <v>49</v>
      </c>
      <c r="B88" s="2" t="s">
        <v>55</v>
      </c>
      <c r="C88" s="2">
        <v>2437</v>
      </c>
      <c r="D88" s="2" t="s">
        <v>65</v>
      </c>
      <c r="E88" s="2" t="s">
        <v>62</v>
      </c>
      <c r="F88" s="2" t="s">
        <v>60</v>
      </c>
      <c r="G88" s="2" t="s">
        <v>83</v>
      </c>
      <c r="H88" s="2">
        <v>1108</v>
      </c>
    </row>
    <row r="89" spans="1:9">
      <c r="A89" s="1" t="s">
        <v>41</v>
      </c>
      <c r="B89" s="2" t="s">
        <v>56</v>
      </c>
      <c r="C89" s="2">
        <v>2086</v>
      </c>
      <c r="D89" s="2" t="s">
        <v>64</v>
      </c>
      <c r="E89" s="2" t="s">
        <v>63</v>
      </c>
      <c r="F89" s="2" t="s">
        <v>61</v>
      </c>
      <c r="G89" s="2" t="s">
        <v>83</v>
      </c>
      <c r="H89" s="2">
        <v>928</v>
      </c>
      <c r="I89" s="6"/>
    </row>
    <row r="90" spans="1:9">
      <c r="A90" s="1" t="s">
        <v>42</v>
      </c>
      <c r="B90" s="2" t="s">
        <v>57</v>
      </c>
      <c r="C90" s="2">
        <v>2084</v>
      </c>
      <c r="D90" s="2" t="s">
        <v>64</v>
      </c>
      <c r="E90" s="2" t="s">
        <v>63</v>
      </c>
      <c r="F90" s="2" t="s">
        <v>61</v>
      </c>
      <c r="G90" s="2" t="s">
        <v>83</v>
      </c>
      <c r="H90" s="2">
        <v>923</v>
      </c>
      <c r="I90" s="6"/>
    </row>
    <row r="91" spans="1:9">
      <c r="A91" s="1" t="s">
        <v>43</v>
      </c>
      <c r="B91" s="2" t="s">
        <v>58</v>
      </c>
      <c r="C91" s="2">
        <v>1218</v>
      </c>
      <c r="D91" s="2" t="s">
        <v>64</v>
      </c>
      <c r="E91" s="2" t="s">
        <v>63</v>
      </c>
      <c r="F91" s="2" t="s">
        <v>68</v>
      </c>
      <c r="G91" s="2" t="s">
        <v>83</v>
      </c>
      <c r="H91" s="2">
        <v>1699</v>
      </c>
      <c r="I91" s="6"/>
    </row>
    <row r="92" spans="1:9">
      <c r="A92" s="1" t="s">
        <v>44</v>
      </c>
      <c r="B92" s="2" t="s">
        <v>59</v>
      </c>
      <c r="C92" s="2">
        <v>1677</v>
      </c>
      <c r="D92" s="2" t="s">
        <v>64</v>
      </c>
      <c r="E92" s="2" t="s">
        <v>63</v>
      </c>
      <c r="F92" s="2" t="s">
        <v>61</v>
      </c>
      <c r="G92" s="2" t="s">
        <v>83</v>
      </c>
      <c r="H92" s="2">
        <v>1228</v>
      </c>
      <c r="I92" s="6"/>
    </row>
    <row r="93" spans="1:9">
      <c r="A93" s="1" t="s">
        <v>45</v>
      </c>
      <c r="B93" s="2">
        <v>2040</v>
      </c>
      <c r="C93" s="2">
        <v>1532</v>
      </c>
      <c r="D93" s="2" t="s">
        <v>66</v>
      </c>
      <c r="E93" s="2" t="s">
        <v>67</v>
      </c>
      <c r="F93" s="2" t="s">
        <v>68</v>
      </c>
      <c r="G93" s="2" t="s">
        <v>83</v>
      </c>
      <c r="H93" s="2">
        <v>508</v>
      </c>
      <c r="I93" s="6"/>
    </row>
    <row r="94" spans="1:9">
      <c r="A94" s="1" t="s">
        <v>46</v>
      </c>
      <c r="B94" s="2">
        <v>1770</v>
      </c>
      <c r="C94" s="2">
        <v>1509</v>
      </c>
      <c r="D94" s="2" t="s">
        <v>66</v>
      </c>
      <c r="E94" s="2" t="s">
        <v>67</v>
      </c>
      <c r="F94" s="2" t="s">
        <v>68</v>
      </c>
      <c r="G94" s="2" t="s">
        <v>83</v>
      </c>
      <c r="H94" s="2">
        <v>261</v>
      </c>
      <c r="I94" s="6"/>
    </row>
    <row r="95" spans="1:9">
      <c r="A95" s="1" t="s">
        <v>48</v>
      </c>
      <c r="B95" s="2">
        <v>916</v>
      </c>
      <c r="C95" s="2">
        <v>168</v>
      </c>
      <c r="D95" s="2" t="s">
        <v>50</v>
      </c>
      <c r="E95" s="2" t="s">
        <v>50</v>
      </c>
      <c r="F95" s="2" t="s">
        <v>111</v>
      </c>
      <c r="G95" s="2" t="s">
        <v>83</v>
      </c>
      <c r="H95" s="2">
        <v>706</v>
      </c>
      <c r="I95" s="6"/>
    </row>
  </sheetData>
  <phoneticPr fontId="2"/>
  <pageMargins left="0.74803149606299213" right="0.74803149606299213" top="0.98425196850393704" bottom="0.98425196850393704" header="0.51181102362204722" footer="0.51181102362204722"/>
  <pageSetup paperSize="9" orientation="landscape"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emplate/>
  <Application>Microsoft Macintosh Excel</Application>
  <DocSecurity>0</DocSecurity>
  <ScaleCrop>false</ScaleCrop>
  <HeadingPairs>
    <vt:vector size="2" baseType="variant">
      <vt:variant>
        <vt:lpstr>Feuilles de calcul</vt:lpstr>
      </vt:variant>
      <vt:variant>
        <vt:i4>1</vt:i4>
      </vt:variant>
    </vt:vector>
  </HeadingPairs>
  <TitlesOfParts>
    <vt:vector size="1" baseType="lpstr">
      <vt:lpstr>Sheet 1</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Richard</cp:lastModifiedBy>
  <dcterms:modified xsi:type="dcterms:W3CDTF">2019-06-01T22:13:51Z</dcterms:modified>
</cp:coreProperties>
</file>