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mes\Dropbox\LED PAI\DATA\IN-VIVO\"/>
    </mc:Choice>
  </mc:AlternateContent>
  <xr:revisionPtr revIDLastSave="0" documentId="8_{59CECB5C-9F95-4499-B066-54DBE3A5DB46}" xr6:coauthVersionLast="45" xr6:coauthVersionMax="45" xr10:uidLastSave="{00000000-0000-0000-0000-000000000000}"/>
  <bookViews>
    <workbookView xWindow="-98" yWindow="-98" windowWidth="20715" windowHeight="13276" xr2:uid="{5959C66C-812E-4317-AC4E-14D50B0CAC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3" i="1" l="1"/>
  <c r="V99" i="1"/>
  <c r="P99" i="1"/>
  <c r="K99" i="1"/>
  <c r="D99" i="1"/>
  <c r="Z98" i="1"/>
  <c r="Z99" i="1" s="1"/>
  <c r="Y98" i="1"/>
  <c r="Y99" i="1" s="1"/>
  <c r="X98" i="1"/>
  <c r="X99" i="1" s="1"/>
  <c r="V98" i="1"/>
  <c r="U98" i="1"/>
  <c r="U99" i="1" s="1"/>
  <c r="T98" i="1"/>
  <c r="T99" i="1" s="1"/>
  <c r="Q98" i="1"/>
  <c r="Q99" i="1" s="1"/>
  <c r="P98" i="1"/>
  <c r="O98" i="1"/>
  <c r="O99" i="1" s="1"/>
  <c r="M98" i="1"/>
  <c r="M99" i="1" s="1"/>
  <c r="L98" i="1"/>
  <c r="L99" i="1" s="1"/>
  <c r="K98" i="1"/>
  <c r="H98" i="1"/>
  <c r="H99" i="1" s="1"/>
  <c r="G98" i="1"/>
  <c r="G99" i="1" s="1"/>
  <c r="F98" i="1"/>
  <c r="F99" i="1" s="1"/>
  <c r="D98" i="1"/>
  <c r="C98" i="1"/>
  <c r="C99" i="1" s="1"/>
  <c r="B98" i="1"/>
  <c r="B99" i="1" s="1"/>
  <c r="Z97" i="1"/>
  <c r="Y97" i="1"/>
  <c r="X97" i="1"/>
  <c r="V97" i="1"/>
  <c r="U97" i="1"/>
  <c r="T97" i="1"/>
  <c r="Q97" i="1"/>
  <c r="P97" i="1"/>
  <c r="O97" i="1"/>
  <c r="M97" i="1"/>
  <c r="L97" i="1"/>
  <c r="K97" i="1"/>
  <c r="H97" i="1"/>
  <c r="H107" i="1" s="1"/>
  <c r="G97" i="1"/>
  <c r="G108" i="1" s="1"/>
  <c r="F97" i="1"/>
  <c r="F102" i="1" s="1"/>
  <c r="D97" i="1"/>
  <c r="C97" i="1"/>
  <c r="B97" i="1"/>
  <c r="F104" i="1" l="1"/>
  <c r="G107" i="1"/>
  <c r="G109" i="1" s="1"/>
  <c r="H108" i="1"/>
  <c r="H109" i="1" s="1"/>
</calcChain>
</file>

<file path=xl/sharedStrings.xml><?xml version="1.0" encoding="utf-8"?>
<sst xmlns="http://schemas.openxmlformats.org/spreadsheetml/2006/main" count="36" uniqueCount="21">
  <si>
    <t>UnMarked</t>
  </si>
  <si>
    <t>Air 1</t>
  </si>
  <si>
    <t>O2 1</t>
  </si>
  <si>
    <t>Air 2</t>
  </si>
  <si>
    <t>O2 2</t>
  </si>
  <si>
    <t>Air 3</t>
  </si>
  <si>
    <t>750 nm</t>
  </si>
  <si>
    <t>850 nm</t>
  </si>
  <si>
    <t>sO2</t>
  </si>
  <si>
    <t>Average</t>
  </si>
  <si>
    <t>Std</t>
  </si>
  <si>
    <t>COV</t>
  </si>
  <si>
    <t>Air</t>
  </si>
  <si>
    <t>O2</t>
  </si>
  <si>
    <t>Average (Hb)</t>
  </si>
  <si>
    <t>Std(Hb)</t>
  </si>
  <si>
    <t>COV(Hb)</t>
  </si>
  <si>
    <t>Average (HbO2)</t>
  </si>
  <si>
    <t>Std(HbO2)</t>
  </si>
  <si>
    <t>COV(HbO2)</t>
  </si>
  <si>
    <t>O2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</si>
</sst>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E0A37-A488-4642-A811-EBE32F80480D}">
  <dimension ref="A1:AI109"/>
  <sheetViews>
    <sheetView tabSelected="1" workbookViewId="0">
      <selection activeCell="AG2" sqref="AG2:AI3"/>
    </sheetView>
  </sheetViews>
  <sheetFormatPr defaultRowHeight="15" x14ac:dyDescent="0.25"/>
  <cols>
    <col min="1" max="1" width="17.28515625" customWidth="1"/>
    <col min="3" max="3" width="12" bestFit="1" customWidth="1"/>
    <col min="7" max="7" width="12" bestFit="1" customWidth="1"/>
  </cols>
  <sheetData>
    <row r="1" spans="2:35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2:35" x14ac:dyDescent="0.25">
      <c r="B2" s="1" t="s">
        <v>1</v>
      </c>
      <c r="C2" s="1"/>
      <c r="D2" s="1"/>
      <c r="F2" s="1" t="s">
        <v>2</v>
      </c>
      <c r="G2" s="1"/>
      <c r="H2" s="1"/>
      <c r="K2" s="1" t="s">
        <v>3</v>
      </c>
      <c r="L2" s="1"/>
      <c r="M2" s="1"/>
      <c r="O2" s="1" t="s">
        <v>4</v>
      </c>
      <c r="P2" s="1"/>
      <c r="Q2" s="1"/>
      <c r="T2" s="1" t="s">
        <v>5</v>
      </c>
      <c r="U2" s="1"/>
      <c r="V2" s="1"/>
      <c r="X2" s="1" t="s">
        <v>20</v>
      </c>
      <c r="Y2" s="1"/>
      <c r="Z2" s="1"/>
      <c r="AC2" s="1"/>
      <c r="AD2" s="1"/>
      <c r="AE2" s="1"/>
      <c r="AG2" s="1"/>
      <c r="AH2" s="1"/>
      <c r="AI2" s="1"/>
    </row>
    <row r="3" spans="2:35" x14ac:dyDescent="0.25">
      <c r="B3" s="2" t="s">
        <v>6</v>
      </c>
      <c r="C3" s="2" t="s">
        <v>7</v>
      </c>
      <c r="D3" s="2" t="s">
        <v>8</v>
      </c>
      <c r="F3" s="2" t="s">
        <v>6</v>
      </c>
      <c r="G3" s="2" t="s">
        <v>7</v>
      </c>
      <c r="H3" s="2" t="s">
        <v>8</v>
      </c>
      <c r="K3" s="2" t="s">
        <v>6</v>
      </c>
      <c r="L3" s="2" t="s">
        <v>7</v>
      </c>
      <c r="M3" s="2" t="s">
        <v>8</v>
      </c>
      <c r="O3" s="2" t="s">
        <v>6</v>
      </c>
      <c r="P3" s="2" t="s">
        <v>7</v>
      </c>
      <c r="Q3" s="2" t="s">
        <v>8</v>
      </c>
      <c r="T3" s="2" t="s">
        <v>6</v>
      </c>
      <c r="U3" s="2" t="s">
        <v>7</v>
      </c>
      <c r="V3" s="2" t="s">
        <v>8</v>
      </c>
      <c r="X3" s="2" t="s">
        <v>6</v>
      </c>
      <c r="Y3" s="2" t="s">
        <v>7</v>
      </c>
      <c r="Z3" s="2" t="s">
        <v>8</v>
      </c>
      <c r="AC3" s="2"/>
      <c r="AD3" s="2"/>
      <c r="AE3" s="2"/>
      <c r="AG3" s="2"/>
      <c r="AH3" s="2"/>
      <c r="AI3" s="2"/>
    </row>
    <row r="4" spans="2:35" x14ac:dyDescent="0.25">
      <c r="B4" s="2">
        <v>2.5215999999999998</v>
      </c>
      <c r="C4" s="2">
        <v>15.914</v>
      </c>
      <c r="D4" s="2">
        <v>100.2612</v>
      </c>
      <c r="E4" s="2"/>
      <c r="F4" s="2">
        <v>4.5566000000000004</v>
      </c>
      <c r="G4" s="2">
        <v>15.914</v>
      </c>
      <c r="H4" s="2">
        <v>80.607200000000006</v>
      </c>
      <c r="I4" s="2"/>
      <c r="J4" s="2"/>
      <c r="K4">
        <v>3.5663999999999998</v>
      </c>
      <c r="L4">
        <v>15.914</v>
      </c>
      <c r="M4">
        <v>117.96210000000001</v>
      </c>
      <c r="O4">
        <v>7.1557000000000004</v>
      </c>
      <c r="P4">
        <v>15.914</v>
      </c>
      <c r="Q4">
        <v>104.2653</v>
      </c>
      <c r="T4">
        <v>4.2923999999999998</v>
      </c>
      <c r="U4">
        <v>15.914</v>
      </c>
      <c r="V4">
        <v>117.09910000000001</v>
      </c>
      <c r="X4">
        <v>7.1477000000000004</v>
      </c>
      <c r="Y4">
        <v>15.914</v>
      </c>
      <c r="Z4">
        <v>72.167500000000004</v>
      </c>
    </row>
    <row r="5" spans="2:35" x14ac:dyDescent="0.25">
      <c r="B5" s="2">
        <v>2.3791000000000002</v>
      </c>
      <c r="C5" s="2">
        <v>16.312200000000001</v>
      </c>
      <c r="D5" s="2">
        <v>95.038499999999999</v>
      </c>
      <c r="E5" s="2"/>
      <c r="F5" s="2">
        <v>3.6057000000000001</v>
      </c>
      <c r="G5" s="2">
        <v>16.312200000000001</v>
      </c>
      <c r="H5" s="2">
        <v>87.487899999999996</v>
      </c>
      <c r="I5" s="2"/>
      <c r="J5" s="2"/>
      <c r="K5">
        <v>4.0084</v>
      </c>
      <c r="L5">
        <v>16.312200000000001</v>
      </c>
      <c r="M5">
        <v>103.7079</v>
      </c>
      <c r="O5">
        <v>6.5941999999999998</v>
      </c>
      <c r="P5">
        <v>16.312200000000001</v>
      </c>
      <c r="Q5">
        <v>108.92230000000001</v>
      </c>
      <c r="T5">
        <v>3.7986</v>
      </c>
      <c r="U5">
        <v>16.312200000000001</v>
      </c>
      <c r="V5">
        <v>119.5817</v>
      </c>
      <c r="X5">
        <v>6.1120999999999999</v>
      </c>
      <c r="Y5">
        <v>16.312200000000001</v>
      </c>
      <c r="Z5">
        <v>80.265199999999993</v>
      </c>
    </row>
    <row r="6" spans="2:35" x14ac:dyDescent="0.25">
      <c r="B6" s="2">
        <v>2.1888000000000001</v>
      </c>
      <c r="C6" s="2">
        <v>14.9772</v>
      </c>
      <c r="D6" s="2">
        <v>90.122699999999995</v>
      </c>
      <c r="E6" s="2"/>
      <c r="F6" s="2">
        <v>4.5099</v>
      </c>
      <c r="G6" s="2">
        <v>14.9772</v>
      </c>
      <c r="H6" s="2">
        <v>73.133899999999997</v>
      </c>
      <c r="I6" s="2"/>
      <c r="J6" s="2"/>
      <c r="K6">
        <v>3.3612000000000002</v>
      </c>
      <c r="L6">
        <v>14.9772</v>
      </c>
      <c r="M6">
        <v>109.7223</v>
      </c>
      <c r="O6">
        <v>7.3823999999999996</v>
      </c>
      <c r="P6">
        <v>14.9772</v>
      </c>
      <c r="Q6">
        <v>98.102699999999999</v>
      </c>
      <c r="T6">
        <v>3.8936000000000002</v>
      </c>
      <c r="U6">
        <v>14.9772</v>
      </c>
      <c r="V6">
        <v>116.1345</v>
      </c>
      <c r="X6">
        <v>7.6894</v>
      </c>
      <c r="Y6">
        <v>14.9772</v>
      </c>
      <c r="Z6">
        <v>65.507499999999993</v>
      </c>
    </row>
    <row r="7" spans="2:35" x14ac:dyDescent="0.25">
      <c r="B7" s="2">
        <v>2.0363000000000002</v>
      </c>
      <c r="C7" s="2">
        <v>13.861700000000001</v>
      </c>
      <c r="D7" s="2">
        <v>97.526399999999995</v>
      </c>
      <c r="E7" s="2"/>
      <c r="F7" s="2">
        <v>4.9321000000000002</v>
      </c>
      <c r="G7" s="2">
        <v>13.861700000000001</v>
      </c>
      <c r="H7" s="2">
        <v>78.966899999999995</v>
      </c>
      <c r="I7" s="2"/>
      <c r="J7" s="2"/>
      <c r="K7">
        <v>4.0236999999999998</v>
      </c>
      <c r="L7">
        <v>13.861700000000001</v>
      </c>
      <c r="M7">
        <v>94.851500000000001</v>
      </c>
      <c r="O7">
        <v>7.3305999999999996</v>
      </c>
      <c r="P7">
        <v>13.861700000000001</v>
      </c>
      <c r="Q7">
        <v>94.967200000000005</v>
      </c>
      <c r="T7">
        <v>3.9723999999999999</v>
      </c>
      <c r="U7">
        <v>13.861700000000001</v>
      </c>
      <c r="V7">
        <v>112.4879</v>
      </c>
      <c r="X7">
        <v>6.8059000000000003</v>
      </c>
      <c r="Y7">
        <v>13.861700000000001</v>
      </c>
      <c r="Z7">
        <v>70.808499999999995</v>
      </c>
    </row>
    <row r="8" spans="2:35" x14ac:dyDescent="0.25">
      <c r="B8" s="2">
        <v>2.1516999999999999</v>
      </c>
      <c r="C8" s="2">
        <v>16.064399999999999</v>
      </c>
      <c r="D8" s="2">
        <v>95.910600000000002</v>
      </c>
      <c r="E8" s="2"/>
      <c r="F8" s="2">
        <v>4.3136000000000001</v>
      </c>
      <c r="G8" s="2">
        <v>16.064399999999999</v>
      </c>
      <c r="H8" s="2">
        <v>84.2667</v>
      </c>
      <c r="I8" s="2"/>
      <c r="J8" s="2"/>
      <c r="K8">
        <v>3.9765999999999999</v>
      </c>
      <c r="L8">
        <v>16.064399999999999</v>
      </c>
      <c r="M8">
        <v>111.02160000000001</v>
      </c>
      <c r="O8">
        <v>6.9086999999999996</v>
      </c>
      <c r="P8">
        <v>16.064399999999999</v>
      </c>
      <c r="Q8">
        <v>105.256</v>
      </c>
      <c r="T8">
        <v>3.7403</v>
      </c>
      <c r="U8">
        <v>16.064399999999999</v>
      </c>
      <c r="V8">
        <v>119.0894</v>
      </c>
      <c r="X8">
        <v>7.4805000000000001</v>
      </c>
      <c r="Y8">
        <v>16.064399999999999</v>
      </c>
      <c r="Z8">
        <v>74.227000000000004</v>
      </c>
    </row>
    <row r="9" spans="2:35" x14ac:dyDescent="0.25">
      <c r="B9" s="2">
        <v>2.5211000000000001</v>
      </c>
      <c r="C9" s="2">
        <v>16.377600000000001</v>
      </c>
      <c r="D9" s="2">
        <v>94.2209</v>
      </c>
      <c r="E9" s="2"/>
      <c r="F9" s="2">
        <v>4.5869999999999997</v>
      </c>
      <c r="G9" s="2">
        <v>16.377600000000001</v>
      </c>
      <c r="H9" s="2">
        <v>77.764799999999994</v>
      </c>
      <c r="I9" s="2"/>
      <c r="J9" s="2"/>
      <c r="K9">
        <v>4.0880999999999998</v>
      </c>
      <c r="L9">
        <v>16.377600000000001</v>
      </c>
      <c r="M9">
        <v>107.18770000000001</v>
      </c>
      <c r="O9">
        <v>6.0288000000000004</v>
      </c>
      <c r="P9">
        <v>16.377600000000001</v>
      </c>
      <c r="Q9">
        <v>103.17400000000001</v>
      </c>
      <c r="T9">
        <v>3.1309999999999998</v>
      </c>
      <c r="U9">
        <v>16.377600000000001</v>
      </c>
      <c r="V9">
        <v>120.40179999999999</v>
      </c>
      <c r="X9">
        <v>7.585</v>
      </c>
      <c r="Y9">
        <v>16.377600000000001</v>
      </c>
      <c r="Z9">
        <v>72.003299999999996</v>
      </c>
    </row>
    <row r="10" spans="2:35" x14ac:dyDescent="0.25">
      <c r="B10" s="2">
        <v>2.8445</v>
      </c>
      <c r="C10" s="2">
        <v>15.914</v>
      </c>
      <c r="D10" s="2">
        <v>95.59</v>
      </c>
      <c r="E10" s="2"/>
      <c r="F10" s="2">
        <v>4.1193</v>
      </c>
      <c r="G10" s="2">
        <v>15.914</v>
      </c>
      <c r="H10" s="2">
        <v>89.967399999999998</v>
      </c>
      <c r="I10" s="2"/>
      <c r="J10" s="2"/>
      <c r="K10">
        <v>4.6859999999999999</v>
      </c>
      <c r="L10">
        <v>15.914</v>
      </c>
      <c r="M10">
        <v>101.5459</v>
      </c>
      <c r="O10">
        <v>5.016</v>
      </c>
      <c r="P10">
        <v>15.914</v>
      </c>
      <c r="Q10">
        <v>106.5415</v>
      </c>
      <c r="T10">
        <v>4.5083000000000002</v>
      </c>
      <c r="U10">
        <v>15.914</v>
      </c>
      <c r="V10">
        <v>116.81</v>
      </c>
      <c r="X10">
        <v>6.6098999999999997</v>
      </c>
      <c r="Y10">
        <v>15.914</v>
      </c>
      <c r="Z10">
        <v>76.792400000000001</v>
      </c>
    </row>
    <row r="11" spans="2:35" x14ac:dyDescent="0.25">
      <c r="B11" s="2">
        <v>2.8521999999999998</v>
      </c>
      <c r="C11" s="2">
        <v>16.312200000000001</v>
      </c>
      <c r="D11" s="2">
        <v>94.179900000000004</v>
      </c>
      <c r="E11" s="2"/>
      <c r="F11" s="2">
        <v>4.1125999999999996</v>
      </c>
      <c r="G11" s="2">
        <v>16.312200000000001</v>
      </c>
      <c r="H11" s="2">
        <v>89.885300000000001</v>
      </c>
      <c r="I11" s="2"/>
      <c r="J11" s="2"/>
      <c r="K11">
        <v>4.7554999999999996</v>
      </c>
      <c r="L11">
        <v>16.312200000000001</v>
      </c>
      <c r="M11">
        <v>106.13760000000001</v>
      </c>
      <c r="O11">
        <v>6.5350000000000001</v>
      </c>
      <c r="P11">
        <v>16.312200000000001</v>
      </c>
      <c r="Q11">
        <v>101.03619999999999</v>
      </c>
      <c r="T11">
        <v>4.2579000000000002</v>
      </c>
      <c r="U11">
        <v>16.312200000000001</v>
      </c>
      <c r="V11">
        <v>114.1767</v>
      </c>
      <c r="X11">
        <v>5.7439999999999998</v>
      </c>
      <c r="Y11">
        <v>16.312200000000001</v>
      </c>
      <c r="Z11">
        <v>78.705100000000002</v>
      </c>
    </row>
    <row r="12" spans="2:35" x14ac:dyDescent="0.25">
      <c r="B12" s="2">
        <v>2.3961000000000001</v>
      </c>
      <c r="C12" s="2">
        <v>14.9772</v>
      </c>
      <c r="D12" s="2">
        <v>95.183899999999994</v>
      </c>
      <c r="E12" s="2"/>
      <c r="F12" s="2">
        <v>3.6494</v>
      </c>
      <c r="G12" s="2">
        <v>14.9772</v>
      </c>
      <c r="H12" s="2">
        <v>89.058899999999994</v>
      </c>
      <c r="I12" s="2"/>
      <c r="J12" s="2"/>
      <c r="K12">
        <v>5.3018999999999998</v>
      </c>
      <c r="L12">
        <v>14.9772</v>
      </c>
      <c r="M12">
        <v>95.535600000000002</v>
      </c>
      <c r="O12">
        <v>4.1471</v>
      </c>
      <c r="P12">
        <v>14.9772</v>
      </c>
      <c r="Q12">
        <v>116.2021</v>
      </c>
      <c r="T12">
        <v>4.9425999999999997</v>
      </c>
      <c r="U12">
        <v>14.9772</v>
      </c>
      <c r="V12">
        <v>107.0339</v>
      </c>
      <c r="X12">
        <v>4.5378999999999996</v>
      </c>
      <c r="Y12">
        <v>14.9772</v>
      </c>
      <c r="Z12">
        <v>83.490799999999993</v>
      </c>
    </row>
    <row r="13" spans="2:35" x14ac:dyDescent="0.25">
      <c r="B13" s="2">
        <v>2.8237000000000001</v>
      </c>
      <c r="C13" s="2">
        <v>13.861700000000001</v>
      </c>
      <c r="D13" s="2">
        <v>84.932699999999997</v>
      </c>
      <c r="E13" s="2"/>
      <c r="F13" s="2">
        <v>2.5943999999999998</v>
      </c>
      <c r="G13" s="2">
        <v>13.861700000000001</v>
      </c>
      <c r="H13" s="2">
        <v>94.268000000000001</v>
      </c>
      <c r="I13" s="2"/>
      <c r="J13" s="2"/>
      <c r="K13">
        <v>4.1810999999999998</v>
      </c>
      <c r="L13">
        <v>13.861700000000001</v>
      </c>
      <c r="M13">
        <v>100.5265</v>
      </c>
      <c r="O13">
        <v>4.9401000000000002</v>
      </c>
      <c r="P13">
        <v>13.861700000000001</v>
      </c>
      <c r="Q13">
        <v>112.944</v>
      </c>
      <c r="T13">
        <v>4.7682000000000002</v>
      </c>
      <c r="U13">
        <v>13.861700000000001</v>
      </c>
      <c r="V13">
        <v>104.93389999999999</v>
      </c>
      <c r="X13">
        <v>5.4817</v>
      </c>
      <c r="Y13">
        <v>13.861700000000001</v>
      </c>
      <c r="Z13">
        <v>70.7684</v>
      </c>
    </row>
    <row r="14" spans="2:35" x14ac:dyDescent="0.25">
      <c r="B14" s="2">
        <v>2.5630999999999999</v>
      </c>
      <c r="C14" s="2">
        <v>16.064399999999999</v>
      </c>
      <c r="D14" s="2">
        <v>92.308999999999997</v>
      </c>
      <c r="E14" s="2"/>
      <c r="F14" s="2">
        <v>2.6385000000000001</v>
      </c>
      <c r="G14" s="2">
        <v>16.064399999999999</v>
      </c>
      <c r="H14" s="2">
        <v>93.384100000000004</v>
      </c>
      <c r="I14" s="2"/>
      <c r="J14" s="2"/>
      <c r="K14">
        <v>5.4743000000000004</v>
      </c>
      <c r="L14">
        <v>16.064399999999999</v>
      </c>
      <c r="M14">
        <v>97.4328</v>
      </c>
      <c r="O14">
        <v>4.3856000000000002</v>
      </c>
      <c r="P14">
        <v>16.064399999999999</v>
      </c>
      <c r="Q14">
        <v>112.9371</v>
      </c>
      <c r="T14">
        <v>4.9447999999999999</v>
      </c>
      <c r="U14">
        <v>16.064399999999999</v>
      </c>
      <c r="V14">
        <v>111.32340000000001</v>
      </c>
      <c r="X14">
        <v>3.8647999999999998</v>
      </c>
      <c r="Y14">
        <v>16.064399999999999</v>
      </c>
      <c r="Z14">
        <v>93.297700000000006</v>
      </c>
    </row>
    <row r="15" spans="2:35" x14ac:dyDescent="0.25">
      <c r="B15">
        <v>3.0895000000000001</v>
      </c>
      <c r="C15">
        <v>16.377600000000001</v>
      </c>
      <c r="D15">
        <v>84.244799999999998</v>
      </c>
      <c r="E15" s="2"/>
      <c r="F15" s="2">
        <v>2.7978999999999998</v>
      </c>
      <c r="G15" s="2">
        <v>16.377600000000001</v>
      </c>
      <c r="H15" s="2">
        <v>91.190200000000004</v>
      </c>
      <c r="I15" s="2"/>
      <c r="J15" s="2"/>
      <c r="K15">
        <v>5.4436</v>
      </c>
      <c r="L15">
        <v>16.377600000000001</v>
      </c>
      <c r="M15">
        <v>96.600800000000007</v>
      </c>
      <c r="O15">
        <v>3.2309000000000001</v>
      </c>
      <c r="P15">
        <v>16.377600000000001</v>
      </c>
      <c r="Q15">
        <v>109.80540000000001</v>
      </c>
      <c r="T15">
        <v>4.3308999999999997</v>
      </c>
      <c r="U15">
        <v>16.377600000000001</v>
      </c>
      <c r="V15">
        <v>115.3745</v>
      </c>
      <c r="X15">
        <v>4.4276999999999997</v>
      </c>
      <c r="Y15">
        <v>16.377600000000001</v>
      </c>
      <c r="Z15">
        <v>85.853899999999996</v>
      </c>
    </row>
    <row r="16" spans="2:35" x14ac:dyDescent="0.25">
      <c r="B16">
        <v>2.8963000000000001</v>
      </c>
      <c r="C16">
        <v>15.914</v>
      </c>
      <c r="D16">
        <v>93.048599999999993</v>
      </c>
      <c r="F16">
        <v>2.3925000000000001</v>
      </c>
      <c r="G16">
        <v>15.914</v>
      </c>
      <c r="H16">
        <v>101.6985</v>
      </c>
      <c r="K16">
        <v>5.5438999999999998</v>
      </c>
      <c r="L16">
        <v>15.914</v>
      </c>
      <c r="M16">
        <v>96.800799999999995</v>
      </c>
      <c r="O16">
        <v>3.0775999999999999</v>
      </c>
      <c r="P16">
        <v>15.914</v>
      </c>
      <c r="Q16">
        <v>122.32599999999999</v>
      </c>
      <c r="T16">
        <v>5.9985999999999997</v>
      </c>
      <c r="U16">
        <v>15.914</v>
      </c>
      <c r="V16">
        <v>105.0206</v>
      </c>
      <c r="X16">
        <v>3.4428999999999998</v>
      </c>
      <c r="Y16">
        <v>15.914</v>
      </c>
      <c r="Z16">
        <v>97.862200000000001</v>
      </c>
    </row>
    <row r="17" spans="2:26" x14ac:dyDescent="0.25">
      <c r="B17">
        <v>2.5954000000000002</v>
      </c>
      <c r="C17">
        <v>16.312200000000001</v>
      </c>
      <c r="D17">
        <v>95.544899999999998</v>
      </c>
      <c r="F17">
        <v>2.4037000000000002</v>
      </c>
      <c r="G17">
        <v>16.312200000000001</v>
      </c>
      <c r="H17">
        <v>100.83199999999999</v>
      </c>
      <c r="J17" s="2"/>
      <c r="K17">
        <v>5.9873000000000003</v>
      </c>
      <c r="L17">
        <v>16.312200000000001</v>
      </c>
      <c r="M17">
        <v>98.274299999999997</v>
      </c>
      <c r="O17">
        <v>2.9864999999999999</v>
      </c>
      <c r="P17">
        <v>16.312200000000001</v>
      </c>
      <c r="Q17">
        <v>129.9554</v>
      </c>
      <c r="T17">
        <v>6.5681000000000003</v>
      </c>
      <c r="U17">
        <v>16.312200000000001</v>
      </c>
      <c r="V17">
        <v>99.852800000000002</v>
      </c>
      <c r="X17">
        <v>3.6604000000000001</v>
      </c>
      <c r="Y17">
        <v>16.312200000000001</v>
      </c>
      <c r="Z17">
        <v>96.046199999999999</v>
      </c>
    </row>
    <row r="18" spans="2:26" x14ac:dyDescent="0.25">
      <c r="B18">
        <v>2.4882</v>
      </c>
      <c r="C18">
        <v>14.9772</v>
      </c>
      <c r="D18">
        <v>90.182900000000004</v>
      </c>
      <c r="F18">
        <v>2.9386000000000001</v>
      </c>
      <c r="G18">
        <v>14.9772</v>
      </c>
      <c r="H18">
        <v>88.922600000000003</v>
      </c>
      <c r="J18" s="2"/>
      <c r="K18">
        <v>6.4661999999999997</v>
      </c>
      <c r="L18">
        <v>14.9772</v>
      </c>
      <c r="M18">
        <v>88.853899999999996</v>
      </c>
      <c r="O18">
        <v>3.2338</v>
      </c>
      <c r="P18">
        <v>14.9772</v>
      </c>
      <c r="Q18">
        <v>112.82989999999999</v>
      </c>
      <c r="T18">
        <v>6.5312999999999999</v>
      </c>
      <c r="U18">
        <v>14.9772</v>
      </c>
      <c r="V18">
        <v>93.284199999999998</v>
      </c>
      <c r="X18">
        <v>3.1366999999999998</v>
      </c>
      <c r="Y18">
        <v>14.9772</v>
      </c>
      <c r="Z18">
        <v>96.292900000000003</v>
      </c>
    </row>
    <row r="19" spans="2:26" x14ac:dyDescent="0.25">
      <c r="B19">
        <v>3.4478</v>
      </c>
      <c r="C19">
        <v>13.861700000000001</v>
      </c>
      <c r="D19">
        <v>84.750900000000001</v>
      </c>
      <c r="F19">
        <v>2.4777</v>
      </c>
      <c r="G19">
        <v>13.861700000000001</v>
      </c>
      <c r="H19">
        <v>102.32080000000001</v>
      </c>
      <c r="J19" s="2"/>
      <c r="K19">
        <v>5.3971</v>
      </c>
      <c r="L19">
        <v>13.861700000000001</v>
      </c>
      <c r="M19">
        <v>102.23699999999999</v>
      </c>
      <c r="O19">
        <v>2.9742999999999999</v>
      </c>
      <c r="P19">
        <v>13.861700000000001</v>
      </c>
      <c r="Q19">
        <v>114.6962</v>
      </c>
      <c r="T19">
        <v>6.1265999999999998</v>
      </c>
      <c r="U19">
        <v>13.861700000000001</v>
      </c>
      <c r="V19">
        <v>97.401200000000003</v>
      </c>
      <c r="X19">
        <v>2.8407</v>
      </c>
      <c r="Y19">
        <v>13.861700000000001</v>
      </c>
      <c r="Z19">
        <v>99.951999999999998</v>
      </c>
    </row>
    <row r="20" spans="2:26" x14ac:dyDescent="0.25">
      <c r="B20">
        <v>3.1233</v>
      </c>
      <c r="C20">
        <v>16.064399999999999</v>
      </c>
      <c r="D20">
        <v>87.632199999999997</v>
      </c>
      <c r="F20">
        <v>2.1223999999999998</v>
      </c>
      <c r="G20">
        <v>16.064399999999999</v>
      </c>
      <c r="H20">
        <v>110.23520000000001</v>
      </c>
      <c r="J20" s="2"/>
      <c r="K20">
        <v>6.4093999999999998</v>
      </c>
      <c r="L20">
        <v>16.064399999999999</v>
      </c>
      <c r="M20">
        <v>92.144900000000007</v>
      </c>
      <c r="O20">
        <v>3.3620000000000001</v>
      </c>
      <c r="P20">
        <v>16.064399999999999</v>
      </c>
      <c r="Q20">
        <v>115.459</v>
      </c>
      <c r="T20">
        <v>6.6378000000000004</v>
      </c>
      <c r="U20">
        <v>16.064399999999999</v>
      </c>
      <c r="V20">
        <v>97.008200000000002</v>
      </c>
      <c r="X20">
        <v>3.6793</v>
      </c>
      <c r="Y20">
        <v>16.064399999999999</v>
      </c>
      <c r="Z20">
        <v>99.691000000000003</v>
      </c>
    </row>
    <row r="21" spans="2:26" x14ac:dyDescent="0.25">
      <c r="B21" s="2">
        <v>2.9186999999999999</v>
      </c>
      <c r="C21" s="2">
        <v>16.377600000000001</v>
      </c>
      <c r="D21" s="2">
        <v>91.555800000000005</v>
      </c>
      <c r="F21">
        <v>2.7082000000000002</v>
      </c>
      <c r="G21">
        <v>16.377600000000001</v>
      </c>
      <c r="H21">
        <v>98.318700000000007</v>
      </c>
      <c r="J21" s="2"/>
      <c r="K21">
        <v>6.4085000000000001</v>
      </c>
      <c r="L21">
        <v>16.377600000000001</v>
      </c>
      <c r="M21">
        <v>88.565200000000004</v>
      </c>
      <c r="O21">
        <v>3.2538</v>
      </c>
      <c r="P21">
        <v>16.377600000000001</v>
      </c>
      <c r="Q21">
        <v>120.7255</v>
      </c>
      <c r="T21">
        <v>6.5404999999999998</v>
      </c>
      <c r="U21">
        <v>16.377600000000001</v>
      </c>
      <c r="V21">
        <v>96.251499999999993</v>
      </c>
      <c r="X21">
        <v>3.5217000000000001</v>
      </c>
      <c r="Y21">
        <v>16.377600000000001</v>
      </c>
      <c r="Z21">
        <v>92.872900000000001</v>
      </c>
    </row>
    <row r="22" spans="2:26" x14ac:dyDescent="0.25">
      <c r="B22">
        <v>3.1196000000000002</v>
      </c>
      <c r="C22">
        <v>15.914</v>
      </c>
      <c r="D22">
        <v>89.745000000000005</v>
      </c>
      <c r="F22">
        <v>2.6474000000000002</v>
      </c>
      <c r="G22">
        <v>15.914</v>
      </c>
      <c r="H22">
        <v>101.03789999999999</v>
      </c>
      <c r="J22" s="2"/>
      <c r="K22">
        <v>5.8441999999999998</v>
      </c>
      <c r="L22">
        <v>15.914</v>
      </c>
      <c r="M22">
        <v>96.218500000000006</v>
      </c>
      <c r="O22">
        <v>3.0144000000000002</v>
      </c>
      <c r="P22">
        <v>15.914</v>
      </c>
      <c r="Q22">
        <v>120.3827</v>
      </c>
      <c r="T22">
        <v>7.2003000000000004</v>
      </c>
      <c r="U22">
        <v>15.914</v>
      </c>
      <c r="V22">
        <v>93.831900000000005</v>
      </c>
      <c r="X22">
        <v>3.1774</v>
      </c>
      <c r="Y22">
        <v>15.914</v>
      </c>
      <c r="Z22">
        <v>103.1756</v>
      </c>
    </row>
    <row r="23" spans="2:26" x14ac:dyDescent="0.25">
      <c r="B23">
        <v>3.2081</v>
      </c>
      <c r="C23">
        <v>16.312200000000001</v>
      </c>
      <c r="D23">
        <v>89.127899999999997</v>
      </c>
      <c r="F23">
        <v>2.7254</v>
      </c>
      <c r="G23">
        <v>16.312200000000001</v>
      </c>
      <c r="H23">
        <v>97.728399999999993</v>
      </c>
      <c r="K23">
        <v>7.1544999999999996</v>
      </c>
      <c r="L23">
        <v>16.312200000000001</v>
      </c>
      <c r="M23">
        <v>90.802400000000006</v>
      </c>
      <c r="O23">
        <v>3.5472999999999999</v>
      </c>
      <c r="P23">
        <v>16.312200000000001</v>
      </c>
      <c r="Q23">
        <v>116.4123</v>
      </c>
      <c r="T23">
        <v>7.8804999999999996</v>
      </c>
      <c r="U23">
        <v>16.312200000000001</v>
      </c>
      <c r="V23">
        <v>89.565700000000007</v>
      </c>
      <c r="X23">
        <v>3.5320999999999998</v>
      </c>
      <c r="Y23">
        <v>16.312200000000001</v>
      </c>
      <c r="Z23">
        <v>97.430400000000006</v>
      </c>
    </row>
    <row r="24" spans="2:26" x14ac:dyDescent="0.25">
      <c r="B24">
        <v>3.4329000000000001</v>
      </c>
      <c r="C24">
        <v>14.9772</v>
      </c>
      <c r="D24">
        <v>82.4863</v>
      </c>
      <c r="F24">
        <v>2.1322999999999999</v>
      </c>
      <c r="G24">
        <v>14.9772</v>
      </c>
      <c r="H24">
        <v>97.649900000000002</v>
      </c>
      <c r="K24">
        <v>7.3895999999999997</v>
      </c>
      <c r="L24">
        <v>14.9772</v>
      </c>
      <c r="M24">
        <v>83.096199999999996</v>
      </c>
      <c r="O24">
        <v>3.1962000000000002</v>
      </c>
      <c r="P24">
        <v>14.9772</v>
      </c>
      <c r="Q24">
        <v>120.15649999999999</v>
      </c>
      <c r="T24">
        <v>7.5598999999999998</v>
      </c>
      <c r="U24">
        <v>14.9772</v>
      </c>
      <c r="V24">
        <v>87.603300000000004</v>
      </c>
      <c r="X24">
        <v>3.4782000000000002</v>
      </c>
      <c r="Y24">
        <v>14.9772</v>
      </c>
      <c r="Z24">
        <v>95.203999999999994</v>
      </c>
    </row>
    <row r="25" spans="2:26" x14ac:dyDescent="0.25">
      <c r="B25">
        <v>3.1008</v>
      </c>
      <c r="C25">
        <v>13.861700000000001</v>
      </c>
      <c r="D25">
        <v>82.775899999999993</v>
      </c>
      <c r="F25">
        <v>3.0388000000000002</v>
      </c>
      <c r="G25">
        <v>13.861700000000001</v>
      </c>
      <c r="H25">
        <v>86.561800000000005</v>
      </c>
      <c r="K25">
        <v>6.1848000000000001</v>
      </c>
      <c r="L25">
        <v>13.861700000000001</v>
      </c>
      <c r="M25">
        <v>94.042500000000004</v>
      </c>
      <c r="O25">
        <v>3.1280999999999999</v>
      </c>
      <c r="P25">
        <v>13.861700000000001</v>
      </c>
      <c r="Q25">
        <v>120.9798</v>
      </c>
      <c r="T25">
        <v>7.6416000000000004</v>
      </c>
      <c r="U25">
        <v>13.861700000000001</v>
      </c>
      <c r="V25">
        <v>88.593500000000006</v>
      </c>
      <c r="X25">
        <v>3.0491000000000001</v>
      </c>
      <c r="Y25">
        <v>13.861700000000001</v>
      </c>
      <c r="Z25">
        <v>102.34869999999999</v>
      </c>
    </row>
    <row r="26" spans="2:26" x14ac:dyDescent="0.25">
      <c r="B26">
        <v>3.3426</v>
      </c>
      <c r="C26">
        <v>16.064399999999999</v>
      </c>
      <c r="D26">
        <v>88.026200000000003</v>
      </c>
      <c r="F26">
        <v>2.8921000000000001</v>
      </c>
      <c r="G26">
        <v>16.064399999999999</v>
      </c>
      <c r="H26">
        <v>94.134600000000006</v>
      </c>
      <c r="K26">
        <v>7.8494999999999999</v>
      </c>
      <c r="L26">
        <v>16.064399999999999</v>
      </c>
      <c r="M26">
        <v>82.41</v>
      </c>
      <c r="O26">
        <v>2.6385999999999998</v>
      </c>
      <c r="P26">
        <v>16.064399999999999</v>
      </c>
      <c r="Q26">
        <v>126.6767</v>
      </c>
      <c r="T26">
        <v>6.8775000000000004</v>
      </c>
      <c r="U26">
        <v>16.064399999999999</v>
      </c>
      <c r="V26">
        <v>99.225700000000003</v>
      </c>
      <c r="X26">
        <v>3.2967</v>
      </c>
      <c r="Y26">
        <v>16.064399999999999</v>
      </c>
      <c r="Z26">
        <v>106.59610000000001</v>
      </c>
    </row>
    <row r="27" spans="2:26" x14ac:dyDescent="0.25">
      <c r="B27">
        <v>2.9792999999999998</v>
      </c>
      <c r="C27">
        <v>16.377600000000001</v>
      </c>
      <c r="D27">
        <v>94.136399999999995</v>
      </c>
      <c r="F27">
        <v>2.7484000000000002</v>
      </c>
      <c r="G27">
        <v>16.377600000000001</v>
      </c>
      <c r="H27">
        <v>95.885400000000004</v>
      </c>
      <c r="K27">
        <v>8.0172000000000008</v>
      </c>
      <c r="L27">
        <v>16.377600000000001</v>
      </c>
      <c r="M27">
        <v>79.754000000000005</v>
      </c>
      <c r="O27">
        <v>3.5501</v>
      </c>
      <c r="P27">
        <v>16.377600000000001</v>
      </c>
      <c r="Q27">
        <v>121.83750000000001</v>
      </c>
      <c r="T27">
        <v>7.1047000000000002</v>
      </c>
      <c r="U27">
        <v>16.377600000000001</v>
      </c>
      <c r="V27">
        <v>95.165300000000002</v>
      </c>
      <c r="X27">
        <v>2.8917999999999999</v>
      </c>
      <c r="Y27">
        <v>16.377600000000001</v>
      </c>
      <c r="Z27">
        <v>105.5068</v>
      </c>
    </row>
    <row r="28" spans="2:26" x14ac:dyDescent="0.25">
      <c r="B28">
        <v>3.3243999999999998</v>
      </c>
      <c r="C28">
        <v>15.914</v>
      </c>
      <c r="D28">
        <v>91.487399999999994</v>
      </c>
      <c r="F28">
        <v>2.9096000000000002</v>
      </c>
      <c r="G28">
        <v>15.914</v>
      </c>
      <c r="H28">
        <v>95.179299999999998</v>
      </c>
      <c r="K28">
        <v>5.9817</v>
      </c>
      <c r="L28">
        <v>15.914</v>
      </c>
      <c r="M28">
        <v>101.9085</v>
      </c>
      <c r="O28">
        <v>3.4698000000000002</v>
      </c>
      <c r="P28">
        <v>15.914</v>
      </c>
      <c r="Q28">
        <v>121.8403</v>
      </c>
      <c r="T28">
        <v>8.3558000000000003</v>
      </c>
      <c r="U28">
        <v>15.914</v>
      </c>
      <c r="V28">
        <v>87.840900000000005</v>
      </c>
      <c r="X28">
        <v>3.3936999999999999</v>
      </c>
      <c r="Y28">
        <v>15.914</v>
      </c>
      <c r="Z28">
        <v>99.658900000000003</v>
      </c>
    </row>
    <row r="29" spans="2:26" x14ac:dyDescent="0.25">
      <c r="B29">
        <v>3.1573000000000002</v>
      </c>
      <c r="C29">
        <v>16.312200000000001</v>
      </c>
      <c r="D29">
        <v>91.293999999999997</v>
      </c>
      <c r="F29">
        <v>3.1610999999999998</v>
      </c>
      <c r="G29">
        <v>16.312200000000001</v>
      </c>
      <c r="H29">
        <v>95.736500000000007</v>
      </c>
      <c r="K29">
        <v>8.8094999999999999</v>
      </c>
      <c r="L29">
        <v>16.312200000000001</v>
      </c>
      <c r="M29">
        <v>81.154899999999998</v>
      </c>
      <c r="O29">
        <v>3.7265999999999999</v>
      </c>
      <c r="P29">
        <v>16.312200000000001</v>
      </c>
      <c r="Q29">
        <v>115.6752</v>
      </c>
      <c r="T29">
        <v>8.6890999999999998</v>
      </c>
      <c r="U29">
        <v>16.312200000000001</v>
      </c>
      <c r="V29">
        <v>87.861699999999999</v>
      </c>
      <c r="X29">
        <v>3.5804</v>
      </c>
      <c r="Y29">
        <v>16.312200000000001</v>
      </c>
      <c r="Z29">
        <v>101.54519999999999</v>
      </c>
    </row>
    <row r="30" spans="2:26" x14ac:dyDescent="0.25">
      <c r="B30">
        <v>2.9390999999999998</v>
      </c>
      <c r="C30">
        <v>14.9772</v>
      </c>
      <c r="D30">
        <v>88.808599999999998</v>
      </c>
      <c r="F30">
        <v>2.7029999999999998</v>
      </c>
      <c r="G30">
        <v>14.9772</v>
      </c>
      <c r="H30">
        <v>89.746200000000002</v>
      </c>
      <c r="K30">
        <v>6.6779000000000002</v>
      </c>
      <c r="L30">
        <v>14.9772</v>
      </c>
      <c r="M30">
        <v>89.090699999999998</v>
      </c>
      <c r="O30">
        <v>2.7336</v>
      </c>
      <c r="P30">
        <v>14.9772</v>
      </c>
      <c r="Q30">
        <v>126.10769999999999</v>
      </c>
      <c r="T30">
        <v>8.4190000000000005</v>
      </c>
      <c r="U30">
        <v>14.9772</v>
      </c>
      <c r="V30">
        <v>86.223299999999995</v>
      </c>
      <c r="X30">
        <v>3.4813000000000001</v>
      </c>
      <c r="Y30">
        <v>14.9772</v>
      </c>
      <c r="Z30">
        <v>101.34910000000001</v>
      </c>
    </row>
    <row r="31" spans="2:26" x14ac:dyDescent="0.25">
      <c r="B31">
        <v>3.3353999999999999</v>
      </c>
      <c r="C31">
        <v>13.861700000000001</v>
      </c>
      <c r="D31">
        <v>81.862300000000005</v>
      </c>
      <c r="F31">
        <v>2.4891999999999999</v>
      </c>
      <c r="G31">
        <v>13.861700000000001</v>
      </c>
      <c r="H31">
        <v>88.187200000000004</v>
      </c>
      <c r="K31">
        <v>8.0997000000000003</v>
      </c>
      <c r="L31">
        <v>13.861700000000001</v>
      </c>
      <c r="M31">
        <v>75.126199999999997</v>
      </c>
      <c r="O31">
        <v>3.6442000000000001</v>
      </c>
      <c r="P31">
        <v>13.861700000000001</v>
      </c>
      <c r="Q31">
        <v>118.8845</v>
      </c>
      <c r="T31">
        <v>6.6353999999999997</v>
      </c>
      <c r="U31">
        <v>13.861700000000001</v>
      </c>
      <c r="V31">
        <v>88.845500000000001</v>
      </c>
      <c r="X31">
        <v>3.8424</v>
      </c>
      <c r="Y31">
        <v>13.861700000000001</v>
      </c>
      <c r="Z31">
        <v>94.869699999999995</v>
      </c>
    </row>
    <row r="32" spans="2:26" x14ac:dyDescent="0.25">
      <c r="B32">
        <v>3.5255999999999998</v>
      </c>
      <c r="C32">
        <v>16.064399999999999</v>
      </c>
      <c r="D32">
        <v>86.156999999999996</v>
      </c>
      <c r="F32">
        <v>3.2465000000000002</v>
      </c>
      <c r="G32">
        <v>16.064399999999999</v>
      </c>
      <c r="H32">
        <v>88.052099999999996</v>
      </c>
      <c r="K32">
        <v>8.3748000000000005</v>
      </c>
      <c r="L32">
        <v>16.064399999999999</v>
      </c>
      <c r="M32">
        <v>82.576400000000007</v>
      </c>
      <c r="O32">
        <v>3.2682000000000002</v>
      </c>
      <c r="P32">
        <v>16.064399999999999</v>
      </c>
      <c r="Q32">
        <v>121.62090000000001</v>
      </c>
      <c r="T32">
        <v>8.4156999999999993</v>
      </c>
      <c r="U32">
        <v>16.064399999999999</v>
      </c>
      <c r="V32">
        <v>89.310500000000005</v>
      </c>
      <c r="X32">
        <v>3.5121000000000002</v>
      </c>
      <c r="Y32">
        <v>16.064399999999999</v>
      </c>
      <c r="Z32">
        <v>103.0448</v>
      </c>
    </row>
    <row r="33" spans="2:26" x14ac:dyDescent="0.25">
      <c r="B33">
        <v>3.359</v>
      </c>
      <c r="C33">
        <v>16.377600000000001</v>
      </c>
      <c r="D33">
        <v>89.945499999999996</v>
      </c>
      <c r="F33">
        <v>3.0865</v>
      </c>
      <c r="G33">
        <v>16.377600000000001</v>
      </c>
      <c r="H33">
        <v>90.525800000000004</v>
      </c>
      <c r="K33">
        <v>7.6760000000000002</v>
      </c>
      <c r="L33">
        <v>16.377600000000001</v>
      </c>
      <c r="M33">
        <v>87.207599999999999</v>
      </c>
      <c r="O33">
        <v>3.8313000000000001</v>
      </c>
      <c r="P33">
        <v>16.377600000000001</v>
      </c>
      <c r="Q33">
        <v>115.8638</v>
      </c>
      <c r="T33">
        <v>9.2510999999999992</v>
      </c>
      <c r="U33">
        <v>16.377600000000001</v>
      </c>
      <c r="V33">
        <v>84.646199999999993</v>
      </c>
      <c r="X33">
        <v>3.6252</v>
      </c>
      <c r="Y33">
        <v>16.377600000000001</v>
      </c>
      <c r="Z33">
        <v>95.396600000000007</v>
      </c>
    </row>
    <row r="34" spans="2:26" x14ac:dyDescent="0.25">
      <c r="B34">
        <v>3.4157000000000002</v>
      </c>
      <c r="C34">
        <v>15.914</v>
      </c>
      <c r="D34">
        <v>87.994600000000005</v>
      </c>
      <c r="F34">
        <v>2.9590000000000001</v>
      </c>
      <c r="G34">
        <v>15.914</v>
      </c>
      <c r="H34">
        <v>96.031800000000004</v>
      </c>
      <c r="K34">
        <v>8.5252999999999997</v>
      </c>
      <c r="L34">
        <v>15.914</v>
      </c>
      <c r="M34">
        <v>82.573800000000006</v>
      </c>
      <c r="O34">
        <v>3.6375999999999999</v>
      </c>
      <c r="P34">
        <v>15.914</v>
      </c>
      <c r="Q34">
        <v>122.3537</v>
      </c>
      <c r="T34">
        <v>9.0134000000000007</v>
      </c>
      <c r="U34">
        <v>15.914</v>
      </c>
      <c r="V34">
        <v>90.372699999999995</v>
      </c>
      <c r="X34">
        <v>3.8397999999999999</v>
      </c>
      <c r="Y34">
        <v>15.914</v>
      </c>
      <c r="Z34">
        <v>100.33580000000001</v>
      </c>
    </row>
    <row r="35" spans="2:26" x14ac:dyDescent="0.25">
      <c r="B35">
        <v>3.3517999999999999</v>
      </c>
      <c r="C35">
        <v>16.312200000000001</v>
      </c>
      <c r="D35">
        <v>89.400400000000005</v>
      </c>
      <c r="F35">
        <v>2.4558</v>
      </c>
      <c r="G35">
        <v>16.312200000000001</v>
      </c>
      <c r="H35">
        <v>102.5621</v>
      </c>
      <c r="K35">
        <v>8.9197000000000006</v>
      </c>
      <c r="L35">
        <v>16.312200000000001</v>
      </c>
      <c r="M35">
        <v>83.443399999999997</v>
      </c>
      <c r="O35">
        <v>2.8694000000000002</v>
      </c>
      <c r="P35">
        <v>16.312200000000001</v>
      </c>
      <c r="Q35">
        <v>127.65260000000001</v>
      </c>
      <c r="T35">
        <v>7.2674000000000003</v>
      </c>
      <c r="U35">
        <v>16.312200000000001</v>
      </c>
      <c r="V35">
        <v>95.072800000000001</v>
      </c>
      <c r="X35">
        <v>3.1433</v>
      </c>
      <c r="Y35">
        <v>16.312200000000001</v>
      </c>
      <c r="Z35">
        <v>105.91759999999999</v>
      </c>
    </row>
    <row r="36" spans="2:26" x14ac:dyDescent="0.25">
      <c r="B36">
        <v>3.1240000000000001</v>
      </c>
      <c r="C36">
        <v>14.9772</v>
      </c>
      <c r="D36">
        <v>88.484200000000001</v>
      </c>
      <c r="F36">
        <v>2.9645999999999999</v>
      </c>
      <c r="G36">
        <v>14.9772</v>
      </c>
      <c r="H36">
        <v>85.859899999999996</v>
      </c>
      <c r="K36">
        <v>6.9866999999999999</v>
      </c>
      <c r="L36">
        <v>14.9772</v>
      </c>
      <c r="M36">
        <v>85.398399999999995</v>
      </c>
      <c r="O36">
        <v>3.3540000000000001</v>
      </c>
      <c r="P36">
        <v>14.9772</v>
      </c>
      <c r="Q36">
        <v>118.6854</v>
      </c>
      <c r="T36">
        <v>9.8523999999999994</v>
      </c>
      <c r="U36">
        <v>14.9772</v>
      </c>
      <c r="V36">
        <v>82.335899999999995</v>
      </c>
      <c r="X36">
        <v>3.6724999999999999</v>
      </c>
      <c r="Y36">
        <v>14.9772</v>
      </c>
      <c r="Z36">
        <v>99.842799999999997</v>
      </c>
    </row>
    <row r="37" spans="2:26" x14ac:dyDescent="0.25">
      <c r="B37">
        <v>2.9859</v>
      </c>
      <c r="C37">
        <v>13.861700000000001</v>
      </c>
      <c r="D37">
        <v>89.417500000000004</v>
      </c>
      <c r="F37">
        <v>3.4653</v>
      </c>
      <c r="G37">
        <v>13.861700000000001</v>
      </c>
      <c r="H37">
        <v>80.995900000000006</v>
      </c>
      <c r="K37">
        <v>9.2382000000000009</v>
      </c>
      <c r="L37">
        <v>13.861700000000001</v>
      </c>
      <c r="M37">
        <v>77.347999999999999</v>
      </c>
      <c r="O37">
        <v>3.3956</v>
      </c>
      <c r="P37">
        <v>13.861700000000001</v>
      </c>
      <c r="Q37">
        <v>113.2076</v>
      </c>
      <c r="T37">
        <v>9.0905000000000005</v>
      </c>
      <c r="U37">
        <v>13.861700000000001</v>
      </c>
      <c r="V37">
        <v>75.044399999999996</v>
      </c>
      <c r="X37">
        <v>3.7612000000000001</v>
      </c>
      <c r="Y37">
        <v>13.861700000000001</v>
      </c>
      <c r="Z37">
        <v>93.309299999999993</v>
      </c>
    </row>
    <row r="38" spans="2:26" x14ac:dyDescent="0.25">
      <c r="B38">
        <v>3.7864</v>
      </c>
      <c r="C38">
        <v>16.064399999999999</v>
      </c>
      <c r="D38">
        <v>85.059399999999997</v>
      </c>
      <c r="F38">
        <v>2.8713000000000002</v>
      </c>
      <c r="G38">
        <v>16.064399999999999</v>
      </c>
      <c r="H38">
        <v>99.827299999999994</v>
      </c>
      <c r="K38">
        <v>7.1688999999999998</v>
      </c>
      <c r="L38">
        <v>16.064399999999999</v>
      </c>
      <c r="M38">
        <v>98.834999999999994</v>
      </c>
      <c r="O38">
        <v>3.2353000000000001</v>
      </c>
      <c r="P38">
        <v>16.064399999999999</v>
      </c>
      <c r="Q38">
        <v>123.80500000000001</v>
      </c>
      <c r="T38">
        <v>9.6441999999999997</v>
      </c>
      <c r="U38">
        <v>16.064399999999999</v>
      </c>
      <c r="V38">
        <v>79.813100000000006</v>
      </c>
      <c r="X38">
        <v>3.7284000000000002</v>
      </c>
      <c r="Y38">
        <v>16.064399999999999</v>
      </c>
      <c r="Z38">
        <v>102.1606</v>
      </c>
    </row>
    <row r="39" spans="2:26" x14ac:dyDescent="0.25">
      <c r="B39">
        <v>3.7202000000000002</v>
      </c>
      <c r="C39">
        <v>16.377600000000001</v>
      </c>
      <c r="D39">
        <v>85.658699999999996</v>
      </c>
      <c r="F39">
        <v>2.8146</v>
      </c>
      <c r="G39">
        <v>16.377600000000001</v>
      </c>
      <c r="H39">
        <v>92.883700000000005</v>
      </c>
      <c r="K39">
        <v>7.8559999999999999</v>
      </c>
      <c r="L39">
        <v>16.377600000000001</v>
      </c>
      <c r="M39">
        <v>91.54</v>
      </c>
      <c r="O39">
        <v>3.6656</v>
      </c>
      <c r="P39">
        <v>16.377600000000001</v>
      </c>
      <c r="Q39">
        <v>116.4246</v>
      </c>
      <c r="T39">
        <v>8.8510000000000009</v>
      </c>
      <c r="U39">
        <v>16.377600000000001</v>
      </c>
      <c r="V39">
        <v>91.297799999999995</v>
      </c>
      <c r="X39">
        <v>3.8805000000000001</v>
      </c>
      <c r="Y39">
        <v>16.377600000000001</v>
      </c>
      <c r="Z39">
        <v>97.618099999999998</v>
      </c>
    </row>
    <row r="40" spans="2:26" x14ac:dyDescent="0.25">
      <c r="B40">
        <v>2.9754999999999998</v>
      </c>
      <c r="C40">
        <v>15.914</v>
      </c>
      <c r="D40">
        <v>92.604600000000005</v>
      </c>
      <c r="F40">
        <v>2.6074000000000002</v>
      </c>
      <c r="G40">
        <v>15.914</v>
      </c>
      <c r="H40">
        <v>97.9602</v>
      </c>
      <c r="K40">
        <v>8.3834999999999997</v>
      </c>
      <c r="L40">
        <v>15.914</v>
      </c>
      <c r="M40">
        <v>86.481099999999998</v>
      </c>
      <c r="O40">
        <v>3.2839</v>
      </c>
      <c r="P40">
        <v>15.914</v>
      </c>
      <c r="Q40">
        <v>125.5873</v>
      </c>
      <c r="T40">
        <v>7.9785000000000004</v>
      </c>
      <c r="U40">
        <v>15.914</v>
      </c>
      <c r="V40">
        <v>89.947699999999998</v>
      </c>
      <c r="X40">
        <v>4.0362999999999998</v>
      </c>
      <c r="Y40">
        <v>15.914</v>
      </c>
      <c r="Z40">
        <v>101.70489999999999</v>
      </c>
    </row>
    <row r="41" spans="2:26" x14ac:dyDescent="0.25">
      <c r="B41">
        <v>3.3927999999999998</v>
      </c>
      <c r="C41">
        <v>16.312200000000001</v>
      </c>
      <c r="D41">
        <v>93.077500000000001</v>
      </c>
      <c r="F41">
        <v>3.3001999999999998</v>
      </c>
      <c r="G41">
        <v>16.312200000000001</v>
      </c>
      <c r="H41">
        <v>94.852000000000004</v>
      </c>
      <c r="K41">
        <v>7.5453000000000001</v>
      </c>
      <c r="L41">
        <v>16.312200000000001</v>
      </c>
      <c r="M41">
        <v>91.812600000000003</v>
      </c>
      <c r="O41">
        <v>3.0642</v>
      </c>
      <c r="P41">
        <v>16.312200000000001</v>
      </c>
      <c r="Q41">
        <v>126.9439</v>
      </c>
      <c r="T41">
        <v>9.7030999999999992</v>
      </c>
      <c r="U41">
        <v>16.312200000000001</v>
      </c>
      <c r="V41">
        <v>80.579400000000007</v>
      </c>
      <c r="X41">
        <v>3.4264000000000001</v>
      </c>
      <c r="Y41">
        <v>16.312200000000001</v>
      </c>
      <c r="Z41">
        <v>101.4704</v>
      </c>
    </row>
    <row r="42" spans="2:26" x14ac:dyDescent="0.25">
      <c r="B42">
        <v>3.5857999999999999</v>
      </c>
      <c r="C42">
        <v>14.9772</v>
      </c>
      <c r="D42">
        <v>84.486000000000004</v>
      </c>
      <c r="F42">
        <v>3.2223999999999999</v>
      </c>
      <c r="G42">
        <v>14.9772</v>
      </c>
      <c r="H42">
        <v>88.144099999999995</v>
      </c>
      <c r="K42">
        <v>6.5659000000000001</v>
      </c>
      <c r="L42">
        <v>14.9772</v>
      </c>
      <c r="M42">
        <v>93.171899999999994</v>
      </c>
      <c r="O42">
        <v>3.6063000000000001</v>
      </c>
      <c r="P42">
        <v>14.9772</v>
      </c>
      <c r="Q42">
        <v>122.4426</v>
      </c>
      <c r="T42">
        <v>8.9793000000000003</v>
      </c>
      <c r="U42">
        <v>14.9772</v>
      </c>
      <c r="V42">
        <v>68.745800000000003</v>
      </c>
      <c r="X42">
        <v>3.7780999999999998</v>
      </c>
      <c r="Y42">
        <v>14.9772</v>
      </c>
      <c r="Z42">
        <v>103.3212</v>
      </c>
    </row>
    <row r="43" spans="2:26" x14ac:dyDescent="0.25">
      <c r="B43">
        <v>3.8609</v>
      </c>
      <c r="C43">
        <v>13.861700000000001</v>
      </c>
      <c r="D43">
        <v>79.020799999999994</v>
      </c>
      <c r="F43">
        <v>2.8109000000000002</v>
      </c>
      <c r="G43">
        <v>13.861700000000001</v>
      </c>
      <c r="H43">
        <v>89.0745</v>
      </c>
      <c r="K43">
        <v>7.4612999999999996</v>
      </c>
      <c r="L43">
        <v>13.861700000000001</v>
      </c>
      <c r="M43">
        <v>90.959000000000003</v>
      </c>
      <c r="O43">
        <v>3.6572</v>
      </c>
      <c r="P43">
        <v>13.861700000000001</v>
      </c>
      <c r="Q43">
        <v>115.46259999999999</v>
      </c>
      <c r="T43">
        <v>8.4847000000000001</v>
      </c>
      <c r="U43">
        <v>13.861700000000001</v>
      </c>
      <c r="V43">
        <v>72.498400000000004</v>
      </c>
      <c r="X43">
        <v>3.8586</v>
      </c>
      <c r="Y43">
        <v>13.861700000000001</v>
      </c>
      <c r="Z43">
        <v>97.063100000000006</v>
      </c>
    </row>
    <row r="44" spans="2:26" x14ac:dyDescent="0.25">
      <c r="B44">
        <v>3.6000999999999999</v>
      </c>
      <c r="C44">
        <v>16.064399999999999</v>
      </c>
      <c r="D44">
        <v>87.5197</v>
      </c>
      <c r="F44">
        <v>3.2134999999999998</v>
      </c>
      <c r="G44">
        <v>16.064399999999999</v>
      </c>
      <c r="H44">
        <v>90.859800000000007</v>
      </c>
      <c r="K44">
        <v>8.2029999999999994</v>
      </c>
      <c r="L44">
        <v>16.064399999999999</v>
      </c>
      <c r="M44">
        <v>87.3065</v>
      </c>
      <c r="O44">
        <v>3.3896999999999999</v>
      </c>
      <c r="P44">
        <v>16.064399999999999</v>
      </c>
      <c r="Q44">
        <v>126.10760000000001</v>
      </c>
      <c r="T44">
        <v>7.5812999999999997</v>
      </c>
      <c r="U44">
        <v>16.064399999999999</v>
      </c>
      <c r="V44">
        <v>83.866699999999994</v>
      </c>
      <c r="X44">
        <v>3.8843999999999999</v>
      </c>
      <c r="Y44">
        <v>16.064399999999999</v>
      </c>
      <c r="Z44">
        <v>99.197299999999998</v>
      </c>
    </row>
    <row r="45" spans="2:26" x14ac:dyDescent="0.25">
      <c r="B45">
        <v>3.1785999999999999</v>
      </c>
      <c r="C45">
        <v>16.377600000000001</v>
      </c>
      <c r="D45">
        <v>90.466899999999995</v>
      </c>
      <c r="F45">
        <v>3.4255</v>
      </c>
      <c r="G45">
        <v>16.377600000000001</v>
      </c>
      <c r="H45">
        <v>83.481099999999998</v>
      </c>
      <c r="K45">
        <v>6.8171999999999997</v>
      </c>
      <c r="L45">
        <v>16.377600000000001</v>
      </c>
      <c r="M45">
        <v>97.753299999999996</v>
      </c>
      <c r="O45">
        <v>3.6168</v>
      </c>
      <c r="P45">
        <v>16.377600000000001</v>
      </c>
      <c r="Q45">
        <v>120.0419</v>
      </c>
      <c r="T45">
        <v>8.8354999999999997</v>
      </c>
      <c r="U45">
        <v>16.377600000000001</v>
      </c>
      <c r="V45">
        <v>83.738699999999994</v>
      </c>
      <c r="X45">
        <v>3.9658000000000002</v>
      </c>
      <c r="Y45">
        <v>16.377600000000001</v>
      </c>
      <c r="Z45">
        <v>99.982100000000003</v>
      </c>
    </row>
    <row r="46" spans="2:26" x14ac:dyDescent="0.25">
      <c r="B46">
        <v>3.1341999999999999</v>
      </c>
      <c r="C46">
        <v>15.914</v>
      </c>
      <c r="D46">
        <v>88.839399999999998</v>
      </c>
      <c r="F46">
        <v>3.5124</v>
      </c>
      <c r="G46">
        <v>15.914</v>
      </c>
      <c r="H46">
        <v>91.022499999999994</v>
      </c>
      <c r="K46">
        <v>8.2744</v>
      </c>
      <c r="L46">
        <v>15.914</v>
      </c>
      <c r="M46">
        <v>91.9495</v>
      </c>
      <c r="O46">
        <v>3.4750999999999999</v>
      </c>
      <c r="P46">
        <v>15.914</v>
      </c>
      <c r="Q46">
        <v>123.8291</v>
      </c>
      <c r="T46">
        <v>8.9259000000000004</v>
      </c>
      <c r="U46">
        <v>15.914</v>
      </c>
      <c r="V46">
        <v>82.065299999999993</v>
      </c>
      <c r="X46">
        <v>4.0738000000000003</v>
      </c>
      <c r="Y46">
        <v>15.914</v>
      </c>
      <c r="Z46">
        <v>100.78919999999999</v>
      </c>
    </row>
    <row r="47" spans="2:26" x14ac:dyDescent="0.25">
      <c r="B47">
        <v>3.5941999999999998</v>
      </c>
      <c r="C47">
        <v>16.312200000000001</v>
      </c>
      <c r="D47">
        <v>86.008600000000001</v>
      </c>
      <c r="F47">
        <v>3.2069999999999999</v>
      </c>
      <c r="G47">
        <v>16.312200000000001</v>
      </c>
      <c r="H47">
        <v>94.310900000000004</v>
      </c>
      <c r="K47">
        <v>8.2510999999999992</v>
      </c>
      <c r="L47">
        <v>16.312200000000001</v>
      </c>
      <c r="M47">
        <v>89.967200000000005</v>
      </c>
      <c r="O47">
        <v>4.2626999999999997</v>
      </c>
      <c r="P47">
        <v>16.312200000000001</v>
      </c>
      <c r="Q47">
        <v>115.2848</v>
      </c>
      <c r="T47">
        <v>8.6326000000000001</v>
      </c>
      <c r="U47">
        <v>16.312200000000001</v>
      </c>
      <c r="V47">
        <v>79.823400000000007</v>
      </c>
      <c r="X47">
        <v>3.9373</v>
      </c>
      <c r="Y47">
        <v>16.312200000000001</v>
      </c>
      <c r="Z47">
        <v>104.1991</v>
      </c>
    </row>
    <row r="48" spans="2:26" x14ac:dyDescent="0.25">
      <c r="B48">
        <v>3.5987</v>
      </c>
      <c r="C48">
        <v>14.9772</v>
      </c>
      <c r="D48">
        <v>80.447800000000001</v>
      </c>
      <c r="F48">
        <v>3.3683999999999998</v>
      </c>
      <c r="G48">
        <v>14.9772</v>
      </c>
      <c r="H48">
        <v>85.396199999999993</v>
      </c>
      <c r="K48">
        <v>7.0616000000000003</v>
      </c>
      <c r="L48">
        <v>14.9772</v>
      </c>
      <c r="M48">
        <v>93.062799999999996</v>
      </c>
      <c r="O48">
        <v>3.8275000000000001</v>
      </c>
      <c r="P48">
        <v>14.9772</v>
      </c>
      <c r="Q48">
        <v>118.5163</v>
      </c>
      <c r="T48">
        <v>8.1058000000000003</v>
      </c>
      <c r="U48">
        <v>14.9772</v>
      </c>
      <c r="V48">
        <v>74.563000000000002</v>
      </c>
      <c r="X48">
        <v>4.1303000000000001</v>
      </c>
      <c r="Y48">
        <v>14.9772</v>
      </c>
      <c r="Z48">
        <v>90.857699999999994</v>
      </c>
    </row>
    <row r="49" spans="2:26" x14ac:dyDescent="0.25">
      <c r="B49">
        <v>3.7671999999999999</v>
      </c>
      <c r="C49">
        <v>13.861700000000001</v>
      </c>
      <c r="D49">
        <v>80.7624</v>
      </c>
      <c r="F49">
        <v>3.4893999999999998</v>
      </c>
      <c r="G49">
        <v>13.861700000000001</v>
      </c>
      <c r="H49">
        <v>80.869500000000002</v>
      </c>
      <c r="K49">
        <v>8.7141999999999999</v>
      </c>
      <c r="L49">
        <v>13.861700000000001</v>
      </c>
      <c r="M49">
        <v>72.873999999999995</v>
      </c>
      <c r="O49">
        <v>3.6511999999999998</v>
      </c>
      <c r="P49">
        <v>13.861700000000001</v>
      </c>
      <c r="Q49">
        <v>115.5919</v>
      </c>
      <c r="T49">
        <v>7.7081</v>
      </c>
      <c r="U49">
        <v>13.861700000000001</v>
      </c>
      <c r="V49">
        <v>74.863900000000001</v>
      </c>
      <c r="X49">
        <v>3.2263999999999999</v>
      </c>
      <c r="Y49">
        <v>13.861700000000001</v>
      </c>
      <c r="Z49">
        <v>107.92489999999999</v>
      </c>
    </row>
    <row r="50" spans="2:26" x14ac:dyDescent="0.25">
      <c r="B50">
        <v>2.9462999999999999</v>
      </c>
      <c r="C50">
        <v>16.064399999999999</v>
      </c>
      <c r="D50">
        <v>93.780299999999997</v>
      </c>
      <c r="F50">
        <v>3.0646</v>
      </c>
      <c r="G50">
        <v>16.064399999999999</v>
      </c>
      <c r="H50">
        <v>86.4268</v>
      </c>
      <c r="K50">
        <v>8.4052000000000007</v>
      </c>
      <c r="L50">
        <v>16.064399999999999</v>
      </c>
      <c r="M50">
        <v>90.232500000000002</v>
      </c>
      <c r="O50">
        <v>3.7780999999999998</v>
      </c>
      <c r="P50">
        <v>16.064399999999999</v>
      </c>
      <c r="Q50">
        <v>116.89579999999999</v>
      </c>
      <c r="T50">
        <v>8.7401</v>
      </c>
      <c r="U50">
        <v>16.064399999999999</v>
      </c>
      <c r="V50">
        <v>81.117099999999994</v>
      </c>
      <c r="X50">
        <v>4.3064</v>
      </c>
      <c r="Y50">
        <v>16.064399999999999</v>
      </c>
      <c r="Z50">
        <v>99.548900000000003</v>
      </c>
    </row>
    <row r="51" spans="2:26" x14ac:dyDescent="0.25">
      <c r="B51">
        <v>4.0891999999999999</v>
      </c>
      <c r="C51">
        <v>16.377600000000001</v>
      </c>
      <c r="D51">
        <v>78.097700000000003</v>
      </c>
      <c r="F51">
        <v>2.9053</v>
      </c>
      <c r="G51">
        <v>16.377600000000001</v>
      </c>
      <c r="H51">
        <v>95.209400000000002</v>
      </c>
      <c r="K51">
        <v>6.4214000000000002</v>
      </c>
      <c r="L51">
        <v>16.377600000000001</v>
      </c>
      <c r="M51">
        <v>100.7807</v>
      </c>
      <c r="O51">
        <v>4.0133999999999999</v>
      </c>
      <c r="P51">
        <v>16.377600000000001</v>
      </c>
      <c r="Q51">
        <v>114.2542</v>
      </c>
      <c r="T51">
        <v>8.6806000000000001</v>
      </c>
      <c r="U51">
        <v>16.377600000000001</v>
      </c>
      <c r="V51">
        <v>80.794200000000004</v>
      </c>
      <c r="X51">
        <v>4.0913000000000004</v>
      </c>
      <c r="Y51">
        <v>16.377600000000001</v>
      </c>
      <c r="Z51">
        <v>100.3496</v>
      </c>
    </row>
    <row r="52" spans="2:26" x14ac:dyDescent="0.25">
      <c r="B52">
        <v>3.9197000000000002</v>
      </c>
      <c r="C52">
        <v>15.914</v>
      </c>
      <c r="D52">
        <v>87.436199999999999</v>
      </c>
      <c r="F52">
        <v>3.4750000000000001</v>
      </c>
      <c r="G52">
        <v>15.914</v>
      </c>
      <c r="H52">
        <v>92.605699999999999</v>
      </c>
      <c r="K52">
        <v>6.9016000000000002</v>
      </c>
      <c r="L52">
        <v>15.914</v>
      </c>
      <c r="M52">
        <v>98.510800000000003</v>
      </c>
      <c r="O52">
        <v>3.4887000000000001</v>
      </c>
      <c r="P52">
        <v>15.914</v>
      </c>
      <c r="Q52">
        <v>123.6061</v>
      </c>
      <c r="T52">
        <v>8.5063999999999993</v>
      </c>
      <c r="U52">
        <v>15.914</v>
      </c>
      <c r="V52">
        <v>77.450199999999995</v>
      </c>
      <c r="X52">
        <v>3.9912999999999998</v>
      </c>
      <c r="Y52">
        <v>15.914</v>
      </c>
      <c r="Z52">
        <v>100.0055</v>
      </c>
    </row>
    <row r="53" spans="2:26" x14ac:dyDescent="0.25">
      <c r="B53">
        <v>3.4906999999999999</v>
      </c>
      <c r="C53">
        <v>16.312200000000001</v>
      </c>
      <c r="D53">
        <v>93.709800000000001</v>
      </c>
      <c r="F53">
        <v>2.8961999999999999</v>
      </c>
      <c r="G53">
        <v>16.312200000000001</v>
      </c>
      <c r="H53">
        <v>97.975099999999998</v>
      </c>
      <c r="K53">
        <v>7.8609999999999998</v>
      </c>
      <c r="L53">
        <v>16.312200000000001</v>
      </c>
      <c r="M53">
        <v>94.637900000000002</v>
      </c>
      <c r="O53">
        <v>3.8443000000000001</v>
      </c>
      <c r="P53">
        <v>16.312200000000001</v>
      </c>
      <c r="Q53">
        <v>122.5341</v>
      </c>
      <c r="T53">
        <v>8.5641999999999996</v>
      </c>
      <c r="U53">
        <v>16.312200000000001</v>
      </c>
      <c r="V53">
        <v>76.845100000000002</v>
      </c>
      <c r="X53">
        <v>4.0732999999999997</v>
      </c>
      <c r="Y53">
        <v>16.312200000000001</v>
      </c>
      <c r="Z53">
        <v>95.949700000000007</v>
      </c>
    </row>
    <row r="54" spans="2:26" x14ac:dyDescent="0.25">
      <c r="B54">
        <v>3.6903000000000001</v>
      </c>
      <c r="C54">
        <v>14.9772</v>
      </c>
      <c r="D54">
        <v>87.8827</v>
      </c>
      <c r="F54">
        <v>3.3374000000000001</v>
      </c>
      <c r="G54">
        <v>14.9772</v>
      </c>
      <c r="H54">
        <v>89.242400000000004</v>
      </c>
      <c r="K54">
        <v>8.5775000000000006</v>
      </c>
      <c r="L54">
        <v>14.9772</v>
      </c>
      <c r="M54">
        <v>82.947199999999995</v>
      </c>
      <c r="O54">
        <v>3.4937</v>
      </c>
      <c r="P54">
        <v>14.9772</v>
      </c>
      <c r="Q54">
        <v>114.5531</v>
      </c>
      <c r="T54">
        <v>7.3937999999999997</v>
      </c>
      <c r="U54">
        <v>14.9772</v>
      </c>
      <c r="V54">
        <v>80.766400000000004</v>
      </c>
      <c r="X54">
        <v>4.1965000000000003</v>
      </c>
      <c r="Y54">
        <v>14.9772</v>
      </c>
      <c r="Z54">
        <v>93.545699999999997</v>
      </c>
    </row>
    <row r="55" spans="2:26" x14ac:dyDescent="0.25">
      <c r="B55">
        <v>4.4553000000000003</v>
      </c>
      <c r="C55">
        <v>13.861700000000001</v>
      </c>
      <c r="D55">
        <v>77.248400000000004</v>
      </c>
      <c r="F55">
        <v>3.1766000000000001</v>
      </c>
      <c r="G55">
        <v>13.861700000000001</v>
      </c>
      <c r="H55">
        <v>87.4298</v>
      </c>
      <c r="K55">
        <v>6.9623999999999997</v>
      </c>
      <c r="L55">
        <v>13.861700000000001</v>
      </c>
      <c r="M55">
        <v>90.853200000000001</v>
      </c>
      <c r="O55">
        <v>3.673</v>
      </c>
      <c r="P55">
        <v>13.861700000000001</v>
      </c>
      <c r="Q55">
        <v>119.28700000000001</v>
      </c>
      <c r="T55">
        <v>7.9325999999999999</v>
      </c>
      <c r="U55">
        <v>13.861700000000001</v>
      </c>
      <c r="V55">
        <v>70.528700000000001</v>
      </c>
      <c r="X55">
        <v>4.0694999999999997</v>
      </c>
      <c r="Y55">
        <v>13.861700000000001</v>
      </c>
      <c r="Z55">
        <v>94.529700000000005</v>
      </c>
    </row>
    <row r="56" spans="2:26" x14ac:dyDescent="0.25">
      <c r="B56">
        <v>3.3702999999999999</v>
      </c>
      <c r="C56">
        <v>16.064399999999999</v>
      </c>
      <c r="D56">
        <v>88.704800000000006</v>
      </c>
      <c r="F56">
        <v>3.0436999999999999</v>
      </c>
      <c r="G56">
        <v>16.064399999999999</v>
      </c>
      <c r="H56">
        <v>93.817700000000002</v>
      </c>
      <c r="K56">
        <v>7.6563999999999997</v>
      </c>
      <c r="L56">
        <v>16.064399999999999</v>
      </c>
      <c r="M56">
        <v>101.46</v>
      </c>
      <c r="O56">
        <v>3.8906999999999998</v>
      </c>
      <c r="P56">
        <v>16.064399999999999</v>
      </c>
      <c r="Q56">
        <v>121.45820000000001</v>
      </c>
      <c r="T56">
        <v>8.0972000000000008</v>
      </c>
      <c r="U56">
        <v>16.064399999999999</v>
      </c>
      <c r="V56">
        <v>82.581699999999998</v>
      </c>
      <c r="X56">
        <v>4.0789</v>
      </c>
      <c r="Y56">
        <v>16.064399999999999</v>
      </c>
      <c r="Z56">
        <v>97.307699999999997</v>
      </c>
    </row>
    <row r="57" spans="2:26" x14ac:dyDescent="0.25">
      <c r="B57">
        <v>4.0670000000000002</v>
      </c>
      <c r="C57">
        <v>16.377600000000001</v>
      </c>
      <c r="D57">
        <v>79.115099999999998</v>
      </c>
      <c r="F57">
        <v>3.4539</v>
      </c>
      <c r="G57">
        <v>16.377600000000001</v>
      </c>
      <c r="H57">
        <v>88.333600000000004</v>
      </c>
      <c r="K57">
        <v>8.0972000000000008</v>
      </c>
      <c r="L57">
        <v>16.377600000000001</v>
      </c>
      <c r="M57">
        <v>88.856499999999997</v>
      </c>
      <c r="O57">
        <v>3.8515999999999999</v>
      </c>
      <c r="P57">
        <v>16.377600000000001</v>
      </c>
      <c r="Q57">
        <v>118.6816</v>
      </c>
      <c r="T57">
        <v>8.5783000000000005</v>
      </c>
      <c r="U57">
        <v>16.377600000000001</v>
      </c>
      <c r="V57">
        <v>69.148300000000006</v>
      </c>
      <c r="X57">
        <v>3.8096000000000001</v>
      </c>
      <c r="Y57">
        <v>16.377600000000001</v>
      </c>
      <c r="Z57">
        <v>98.954800000000006</v>
      </c>
    </row>
    <row r="58" spans="2:26" x14ac:dyDescent="0.25">
      <c r="B58">
        <v>3.8837999999999999</v>
      </c>
      <c r="C58">
        <v>15.914</v>
      </c>
      <c r="D58">
        <v>87.484999999999999</v>
      </c>
      <c r="F58">
        <v>3.6337999999999999</v>
      </c>
      <c r="G58">
        <v>15.914</v>
      </c>
      <c r="H58">
        <v>89.384699999999995</v>
      </c>
      <c r="K58">
        <v>6.5354999999999999</v>
      </c>
      <c r="L58">
        <v>15.914</v>
      </c>
      <c r="M58">
        <v>103.58159999999999</v>
      </c>
      <c r="O58">
        <v>3.4942000000000002</v>
      </c>
      <c r="P58">
        <v>15.914</v>
      </c>
      <c r="Q58">
        <v>121.9057</v>
      </c>
      <c r="T58">
        <v>7.4760999999999997</v>
      </c>
      <c r="U58">
        <v>15.914</v>
      </c>
      <c r="V58">
        <v>84.047899999999998</v>
      </c>
      <c r="X58">
        <v>3.6735000000000002</v>
      </c>
      <c r="Y58">
        <v>15.914</v>
      </c>
      <c r="Z58">
        <v>107.2088</v>
      </c>
    </row>
    <row r="59" spans="2:26" x14ac:dyDescent="0.25">
      <c r="B59">
        <v>4.3281000000000001</v>
      </c>
      <c r="C59">
        <v>16.312200000000001</v>
      </c>
      <c r="D59">
        <v>82.554599999999994</v>
      </c>
      <c r="F59">
        <v>3.0827</v>
      </c>
      <c r="G59">
        <v>16.312200000000001</v>
      </c>
      <c r="H59">
        <v>95.06</v>
      </c>
      <c r="K59">
        <v>7.1891999999999996</v>
      </c>
      <c r="L59">
        <v>16.312200000000001</v>
      </c>
      <c r="M59">
        <v>104.16759999999999</v>
      </c>
      <c r="O59">
        <v>3.0482999999999998</v>
      </c>
      <c r="P59">
        <v>16.312200000000001</v>
      </c>
      <c r="Q59">
        <v>130.41489999999999</v>
      </c>
      <c r="T59">
        <v>7.1467999999999998</v>
      </c>
      <c r="U59">
        <v>16.312200000000001</v>
      </c>
      <c r="V59">
        <v>82.744600000000005</v>
      </c>
      <c r="X59">
        <v>3.7509000000000001</v>
      </c>
      <c r="Y59">
        <v>16.312200000000001</v>
      </c>
      <c r="Z59">
        <v>102.14060000000001</v>
      </c>
    </row>
    <row r="60" spans="2:26" x14ac:dyDescent="0.25">
      <c r="B60">
        <v>4.4317000000000002</v>
      </c>
      <c r="C60">
        <v>14.9772</v>
      </c>
      <c r="D60">
        <v>78.598299999999995</v>
      </c>
      <c r="F60">
        <v>3.2330000000000001</v>
      </c>
      <c r="G60">
        <v>14.9772</v>
      </c>
      <c r="H60">
        <v>87.539000000000001</v>
      </c>
      <c r="K60">
        <v>8.4543999999999997</v>
      </c>
      <c r="L60">
        <v>14.9772</v>
      </c>
      <c r="M60">
        <v>89.204999999999998</v>
      </c>
      <c r="O60">
        <v>3.7250000000000001</v>
      </c>
      <c r="P60">
        <v>14.9772</v>
      </c>
      <c r="Q60">
        <v>116.0134</v>
      </c>
      <c r="T60">
        <v>7.6513</v>
      </c>
      <c r="U60">
        <v>14.9772</v>
      </c>
      <c r="V60">
        <v>76.644400000000005</v>
      </c>
      <c r="X60">
        <v>3.9965000000000002</v>
      </c>
      <c r="Y60">
        <v>14.9772</v>
      </c>
      <c r="Z60">
        <v>99.482200000000006</v>
      </c>
    </row>
    <row r="61" spans="2:26" x14ac:dyDescent="0.25">
      <c r="B61">
        <v>4.1269999999999998</v>
      </c>
      <c r="C61">
        <v>13.861700000000001</v>
      </c>
      <c r="D61">
        <v>73.140600000000006</v>
      </c>
      <c r="F61">
        <v>3.4712000000000001</v>
      </c>
      <c r="G61">
        <v>13.861700000000001</v>
      </c>
      <c r="H61">
        <v>85.528499999999994</v>
      </c>
      <c r="K61">
        <v>6.4588000000000001</v>
      </c>
      <c r="L61">
        <v>13.861700000000001</v>
      </c>
      <c r="M61">
        <v>105.70050000000001</v>
      </c>
      <c r="O61">
        <v>3.9236</v>
      </c>
      <c r="P61">
        <v>13.861700000000001</v>
      </c>
      <c r="Q61">
        <v>116.6649</v>
      </c>
      <c r="T61">
        <v>8.1708999999999996</v>
      </c>
      <c r="U61">
        <v>13.861700000000001</v>
      </c>
      <c r="V61">
        <v>73.614099999999993</v>
      </c>
      <c r="X61">
        <v>4.1382000000000003</v>
      </c>
      <c r="Y61">
        <v>13.861700000000001</v>
      </c>
      <c r="Z61">
        <v>96.524000000000001</v>
      </c>
    </row>
    <row r="62" spans="2:26" x14ac:dyDescent="0.25">
      <c r="B62">
        <v>3.3725999999999998</v>
      </c>
      <c r="C62">
        <v>16.064399999999999</v>
      </c>
      <c r="D62">
        <v>93.025400000000005</v>
      </c>
      <c r="F62">
        <v>3.8651</v>
      </c>
      <c r="G62">
        <v>16.064399999999999</v>
      </c>
      <c r="H62">
        <v>86.252799999999993</v>
      </c>
      <c r="K62">
        <v>7.9340999999999999</v>
      </c>
      <c r="L62">
        <v>16.064399999999999</v>
      </c>
      <c r="M62">
        <v>97.831299999999999</v>
      </c>
      <c r="O62">
        <v>4.1054000000000004</v>
      </c>
      <c r="P62">
        <v>16.064399999999999</v>
      </c>
      <c r="Q62">
        <v>112.2646</v>
      </c>
      <c r="T62">
        <v>7.8411</v>
      </c>
      <c r="U62">
        <v>16.064399999999999</v>
      </c>
      <c r="V62">
        <v>79.156599999999997</v>
      </c>
      <c r="X62">
        <v>4.1150000000000002</v>
      </c>
      <c r="Y62">
        <v>16.064399999999999</v>
      </c>
      <c r="Z62">
        <v>106.31019999999999</v>
      </c>
    </row>
    <row r="63" spans="2:26" x14ac:dyDescent="0.25">
      <c r="B63">
        <v>4.6494999999999997</v>
      </c>
      <c r="C63">
        <v>16.377600000000001</v>
      </c>
      <c r="D63">
        <v>75.117699999999999</v>
      </c>
      <c r="F63">
        <v>3.5870000000000002</v>
      </c>
      <c r="G63">
        <v>16.377600000000001</v>
      </c>
      <c r="H63">
        <v>87.924599999999998</v>
      </c>
      <c r="K63">
        <v>8.2281999999999993</v>
      </c>
      <c r="L63">
        <v>16.377600000000001</v>
      </c>
      <c r="M63">
        <v>93.522800000000004</v>
      </c>
      <c r="O63">
        <v>3.4878999999999998</v>
      </c>
      <c r="P63">
        <v>16.377600000000001</v>
      </c>
      <c r="Q63">
        <v>117.47190000000001</v>
      </c>
      <c r="T63">
        <v>8.0847999999999995</v>
      </c>
      <c r="U63">
        <v>16.377600000000001</v>
      </c>
      <c r="V63">
        <v>77.763400000000004</v>
      </c>
      <c r="X63">
        <v>4.2096999999999998</v>
      </c>
      <c r="Y63">
        <v>16.377600000000001</v>
      </c>
      <c r="Z63">
        <v>94.010300000000001</v>
      </c>
    </row>
    <row r="64" spans="2:26" x14ac:dyDescent="0.25">
      <c r="B64">
        <v>4.0170000000000003</v>
      </c>
      <c r="C64">
        <v>15.914</v>
      </c>
      <c r="D64">
        <v>83.7881</v>
      </c>
      <c r="F64">
        <v>2.7938999999999998</v>
      </c>
      <c r="G64">
        <v>15.914</v>
      </c>
      <c r="H64">
        <v>94.156700000000001</v>
      </c>
      <c r="K64">
        <v>7.6984000000000004</v>
      </c>
      <c r="L64">
        <v>15.914</v>
      </c>
      <c r="M64">
        <v>102.21769999999999</v>
      </c>
      <c r="O64">
        <v>3.5385</v>
      </c>
      <c r="P64">
        <v>15.914</v>
      </c>
      <c r="Q64">
        <v>115.6391</v>
      </c>
      <c r="T64">
        <v>7.3940000000000001</v>
      </c>
      <c r="U64">
        <v>15.914</v>
      </c>
      <c r="V64">
        <v>77.661000000000001</v>
      </c>
      <c r="X64">
        <v>3.7408000000000001</v>
      </c>
      <c r="Y64">
        <v>15.914</v>
      </c>
      <c r="Z64">
        <v>103.4622</v>
      </c>
    </row>
    <row r="65" spans="2:26" x14ac:dyDescent="0.25">
      <c r="B65">
        <v>4.4244000000000003</v>
      </c>
      <c r="C65">
        <v>16.312200000000001</v>
      </c>
      <c r="D65">
        <v>81.094099999999997</v>
      </c>
      <c r="F65">
        <v>3.7403</v>
      </c>
      <c r="G65">
        <v>16.312200000000001</v>
      </c>
      <c r="H65">
        <v>93.127399999999994</v>
      </c>
      <c r="K65">
        <v>7.8281999999999998</v>
      </c>
      <c r="L65">
        <v>16.312200000000001</v>
      </c>
      <c r="M65">
        <v>96.458200000000005</v>
      </c>
      <c r="O65">
        <v>3.9167000000000001</v>
      </c>
      <c r="P65">
        <v>16.312200000000001</v>
      </c>
      <c r="Q65">
        <v>120.3753</v>
      </c>
      <c r="T65">
        <v>7.5270999999999999</v>
      </c>
      <c r="U65">
        <v>16.312200000000001</v>
      </c>
      <c r="V65">
        <v>79.904399999999995</v>
      </c>
      <c r="X65">
        <v>4.2603</v>
      </c>
      <c r="Y65">
        <v>16.312200000000001</v>
      </c>
      <c r="Z65">
        <v>101.5052</v>
      </c>
    </row>
    <row r="66" spans="2:26" x14ac:dyDescent="0.25">
      <c r="B66">
        <v>3.6395</v>
      </c>
      <c r="C66">
        <v>14.9772</v>
      </c>
      <c r="D66">
        <v>79.084999999999994</v>
      </c>
      <c r="F66">
        <v>3.7765</v>
      </c>
      <c r="G66">
        <v>14.9772</v>
      </c>
      <c r="H66">
        <v>88.638900000000007</v>
      </c>
      <c r="K66">
        <v>6.1996000000000002</v>
      </c>
      <c r="L66">
        <v>14.9772</v>
      </c>
      <c r="M66">
        <v>100.31659999999999</v>
      </c>
      <c r="O66">
        <v>3.4159000000000002</v>
      </c>
      <c r="P66">
        <v>14.9772</v>
      </c>
      <c r="Q66">
        <v>117.411</v>
      </c>
      <c r="T66">
        <v>6.8250000000000002</v>
      </c>
      <c r="U66">
        <v>14.9772</v>
      </c>
      <c r="V66">
        <v>85.886399999999995</v>
      </c>
      <c r="X66">
        <v>4.0941999999999998</v>
      </c>
      <c r="Y66">
        <v>14.9772</v>
      </c>
      <c r="Z66">
        <v>89.6982</v>
      </c>
    </row>
    <row r="67" spans="2:26" x14ac:dyDescent="0.25">
      <c r="B67">
        <v>4.5997000000000003</v>
      </c>
      <c r="C67">
        <v>13.861700000000001</v>
      </c>
      <c r="D67">
        <v>82.157899999999998</v>
      </c>
      <c r="F67">
        <v>3.7012</v>
      </c>
      <c r="G67">
        <v>13.861700000000001</v>
      </c>
      <c r="H67">
        <v>87.785200000000003</v>
      </c>
      <c r="K67">
        <v>7.9598000000000004</v>
      </c>
      <c r="L67">
        <v>13.861700000000001</v>
      </c>
      <c r="M67">
        <v>95.622299999999996</v>
      </c>
      <c r="O67">
        <v>3.9634999999999998</v>
      </c>
      <c r="P67">
        <v>13.861700000000001</v>
      </c>
      <c r="Q67">
        <v>110.5896</v>
      </c>
      <c r="T67">
        <v>8.4888999999999992</v>
      </c>
      <c r="U67">
        <v>13.861700000000001</v>
      </c>
      <c r="V67">
        <v>69.394999999999996</v>
      </c>
      <c r="X67">
        <v>4.1452</v>
      </c>
      <c r="Y67">
        <v>13.861700000000001</v>
      </c>
      <c r="Z67">
        <v>93.130499999999998</v>
      </c>
    </row>
    <row r="68" spans="2:26" x14ac:dyDescent="0.25">
      <c r="B68">
        <v>4.5915999999999997</v>
      </c>
      <c r="C68">
        <v>16.064399999999999</v>
      </c>
      <c r="D68">
        <v>79.0471</v>
      </c>
      <c r="F68">
        <v>3.8012000000000001</v>
      </c>
      <c r="G68">
        <v>16.064399999999999</v>
      </c>
      <c r="H68">
        <v>86.703199999999995</v>
      </c>
      <c r="K68">
        <v>7.7085999999999997</v>
      </c>
      <c r="L68">
        <v>16.064399999999999</v>
      </c>
      <c r="M68">
        <v>101.7509</v>
      </c>
      <c r="O68">
        <v>2.7639</v>
      </c>
      <c r="P68">
        <v>16.064399999999999</v>
      </c>
      <c r="Q68">
        <v>125.1754</v>
      </c>
      <c r="T68">
        <v>8.1928999999999998</v>
      </c>
      <c r="U68">
        <v>16.064399999999999</v>
      </c>
      <c r="V68">
        <v>73.406199999999998</v>
      </c>
      <c r="X68">
        <v>4.0841000000000003</v>
      </c>
      <c r="Y68">
        <v>16.064399999999999</v>
      </c>
      <c r="Z68">
        <v>100.1117</v>
      </c>
    </row>
    <row r="69" spans="2:26" x14ac:dyDescent="0.25">
      <c r="B69">
        <v>4.5465999999999998</v>
      </c>
      <c r="C69">
        <v>16.377600000000001</v>
      </c>
      <c r="D69">
        <v>82.147499999999994</v>
      </c>
      <c r="F69">
        <v>3.7280000000000002</v>
      </c>
      <c r="G69">
        <v>16.377600000000001</v>
      </c>
      <c r="H69">
        <v>87.913200000000003</v>
      </c>
      <c r="K69">
        <v>6.9335000000000004</v>
      </c>
      <c r="L69">
        <v>16.377600000000001</v>
      </c>
      <c r="M69">
        <v>100.7376</v>
      </c>
      <c r="O69">
        <v>3.6379000000000001</v>
      </c>
      <c r="P69">
        <v>16.377600000000001</v>
      </c>
      <c r="Q69">
        <v>111.52290000000001</v>
      </c>
      <c r="T69">
        <v>7.5713999999999997</v>
      </c>
      <c r="U69">
        <v>16.377600000000001</v>
      </c>
      <c r="V69">
        <v>80.332999999999998</v>
      </c>
      <c r="X69">
        <v>4.1009000000000002</v>
      </c>
      <c r="Y69">
        <v>16.377600000000001</v>
      </c>
      <c r="Z69">
        <v>102.33929999999999</v>
      </c>
    </row>
    <row r="70" spans="2:26" x14ac:dyDescent="0.25">
      <c r="B70">
        <v>4.3902000000000001</v>
      </c>
      <c r="C70">
        <v>15.914</v>
      </c>
      <c r="D70">
        <v>88.438299999999998</v>
      </c>
      <c r="F70">
        <v>4.1574999999999998</v>
      </c>
      <c r="G70">
        <v>15.914</v>
      </c>
      <c r="H70">
        <v>96.360900000000001</v>
      </c>
      <c r="K70">
        <v>6.7126000000000001</v>
      </c>
      <c r="L70">
        <v>15.914</v>
      </c>
      <c r="M70">
        <v>102.206</v>
      </c>
      <c r="O70">
        <v>3.5419999999999998</v>
      </c>
      <c r="P70">
        <v>15.914</v>
      </c>
      <c r="Q70">
        <v>122.43510000000001</v>
      </c>
      <c r="T70">
        <v>7.7084999999999999</v>
      </c>
      <c r="U70">
        <v>15.914</v>
      </c>
      <c r="V70">
        <v>69.712500000000006</v>
      </c>
      <c r="X70">
        <v>3.5796000000000001</v>
      </c>
      <c r="Y70">
        <v>15.914</v>
      </c>
      <c r="Z70">
        <v>99.843199999999996</v>
      </c>
    </row>
    <row r="71" spans="2:26" x14ac:dyDescent="0.25">
      <c r="B71">
        <v>4.2714999999999996</v>
      </c>
      <c r="C71">
        <v>16.312200000000001</v>
      </c>
      <c r="D71">
        <v>82.669300000000007</v>
      </c>
      <c r="F71">
        <v>3.4868999999999999</v>
      </c>
      <c r="G71">
        <v>16.312200000000001</v>
      </c>
      <c r="H71">
        <v>98.263599999999997</v>
      </c>
      <c r="K71">
        <v>6.8613999999999997</v>
      </c>
      <c r="L71">
        <v>16.312200000000001</v>
      </c>
      <c r="M71">
        <v>103.797</v>
      </c>
      <c r="O71">
        <v>3.7357999999999998</v>
      </c>
      <c r="P71">
        <v>16.312200000000001</v>
      </c>
      <c r="Q71">
        <v>118.7657</v>
      </c>
      <c r="T71">
        <v>7.7380000000000004</v>
      </c>
      <c r="U71">
        <v>16.312200000000001</v>
      </c>
      <c r="V71">
        <v>74.606999999999999</v>
      </c>
      <c r="X71">
        <v>3.7143999999999999</v>
      </c>
      <c r="Y71">
        <v>16.312200000000001</v>
      </c>
      <c r="Z71">
        <v>103.8698</v>
      </c>
    </row>
    <row r="72" spans="2:26" x14ac:dyDescent="0.25">
      <c r="B72">
        <v>3.5001000000000002</v>
      </c>
      <c r="C72">
        <v>14.9772</v>
      </c>
      <c r="D72">
        <v>83.828100000000006</v>
      </c>
      <c r="F72">
        <v>3.7018</v>
      </c>
      <c r="G72">
        <v>14.9772</v>
      </c>
      <c r="H72">
        <v>93.371600000000001</v>
      </c>
      <c r="K72">
        <v>8.1661000000000001</v>
      </c>
      <c r="L72">
        <v>14.9772</v>
      </c>
      <c r="M72">
        <v>93.8232</v>
      </c>
      <c r="O72">
        <v>3.4733999999999998</v>
      </c>
      <c r="P72">
        <v>14.9772</v>
      </c>
      <c r="Q72">
        <v>114.06140000000001</v>
      </c>
      <c r="T72">
        <v>6.0818000000000003</v>
      </c>
      <c r="U72">
        <v>14.9772</v>
      </c>
      <c r="V72">
        <v>86.086500000000001</v>
      </c>
      <c r="X72">
        <v>4.1310000000000002</v>
      </c>
      <c r="Y72">
        <v>14.9772</v>
      </c>
      <c r="Z72">
        <v>102.7714</v>
      </c>
    </row>
    <row r="73" spans="2:26" x14ac:dyDescent="0.25">
      <c r="B73">
        <v>4.4886999999999997</v>
      </c>
      <c r="C73">
        <v>13.861700000000001</v>
      </c>
      <c r="D73">
        <v>76.557599999999994</v>
      </c>
      <c r="F73">
        <v>3.5968</v>
      </c>
      <c r="G73">
        <v>13.861700000000001</v>
      </c>
      <c r="H73">
        <v>93.538200000000003</v>
      </c>
      <c r="K73">
        <v>7.5749000000000004</v>
      </c>
      <c r="L73">
        <v>13.861700000000001</v>
      </c>
      <c r="M73">
        <v>88.276200000000003</v>
      </c>
      <c r="O73">
        <v>3.5213000000000001</v>
      </c>
      <c r="P73">
        <v>13.861700000000001</v>
      </c>
      <c r="Q73">
        <v>119.48560000000001</v>
      </c>
      <c r="T73">
        <v>8.0379000000000005</v>
      </c>
      <c r="U73">
        <v>13.861700000000001</v>
      </c>
      <c r="V73">
        <v>65.114099999999993</v>
      </c>
      <c r="X73">
        <v>3.8982000000000001</v>
      </c>
      <c r="Y73">
        <v>13.861700000000001</v>
      </c>
      <c r="Z73">
        <v>94.0047</v>
      </c>
    </row>
    <row r="74" spans="2:26" x14ac:dyDescent="0.25">
      <c r="B74">
        <v>4.3780000000000001</v>
      </c>
      <c r="C74">
        <v>16.064399999999999</v>
      </c>
      <c r="D74">
        <v>78.694199999999995</v>
      </c>
      <c r="F74">
        <v>3.8342999999999998</v>
      </c>
      <c r="G74">
        <v>16.064399999999999</v>
      </c>
      <c r="H74">
        <v>93.272400000000005</v>
      </c>
      <c r="K74">
        <v>6.0705</v>
      </c>
      <c r="L74">
        <v>16.064399999999999</v>
      </c>
      <c r="M74">
        <v>108.1176</v>
      </c>
      <c r="O74">
        <v>2.9998999999999998</v>
      </c>
      <c r="P74">
        <v>16.064399999999999</v>
      </c>
      <c r="Q74">
        <v>125.5346</v>
      </c>
      <c r="T74">
        <v>7.6375000000000002</v>
      </c>
      <c r="U74">
        <v>16.064399999999999</v>
      </c>
      <c r="V74">
        <v>79.444400000000002</v>
      </c>
      <c r="X74">
        <v>3.5712999999999999</v>
      </c>
      <c r="Y74">
        <v>16.064399999999999</v>
      </c>
      <c r="Z74">
        <v>104.6117</v>
      </c>
    </row>
    <row r="75" spans="2:26" x14ac:dyDescent="0.25">
      <c r="B75">
        <v>4.2866999999999997</v>
      </c>
      <c r="C75">
        <v>16.377600000000001</v>
      </c>
      <c r="D75">
        <v>83.720799999999997</v>
      </c>
      <c r="F75">
        <v>3.4171999999999998</v>
      </c>
      <c r="G75">
        <v>16.377600000000001</v>
      </c>
      <c r="H75">
        <v>92.672200000000004</v>
      </c>
      <c r="K75">
        <v>7.6726000000000001</v>
      </c>
      <c r="L75">
        <v>16.377600000000001</v>
      </c>
      <c r="M75">
        <v>99.267799999999994</v>
      </c>
      <c r="O75">
        <v>3.8144999999999998</v>
      </c>
      <c r="P75">
        <v>16.377600000000001</v>
      </c>
      <c r="Q75">
        <v>115.1292</v>
      </c>
      <c r="T75">
        <v>7.2385000000000002</v>
      </c>
      <c r="U75">
        <v>16.377600000000001</v>
      </c>
      <c r="V75">
        <v>81.758200000000002</v>
      </c>
      <c r="X75">
        <v>3.9291999999999998</v>
      </c>
      <c r="Y75">
        <v>16.377600000000001</v>
      </c>
      <c r="Z75">
        <v>106.6302</v>
      </c>
    </row>
    <row r="76" spans="2:26" x14ac:dyDescent="0.25">
      <c r="F76">
        <v>3.1949000000000001</v>
      </c>
      <c r="G76">
        <v>15.914</v>
      </c>
      <c r="H76">
        <v>102.4846</v>
      </c>
      <c r="K76">
        <v>7.2141999999999999</v>
      </c>
      <c r="L76">
        <v>15.914</v>
      </c>
      <c r="M76">
        <v>101.8711</v>
      </c>
      <c r="O76">
        <v>3.7151999999999998</v>
      </c>
      <c r="P76">
        <v>15.914</v>
      </c>
      <c r="Q76">
        <v>119.2139</v>
      </c>
      <c r="T76">
        <v>6.4145000000000003</v>
      </c>
      <c r="U76">
        <v>15.914</v>
      </c>
      <c r="V76">
        <v>79.259399999999999</v>
      </c>
      <c r="X76">
        <v>4.1473000000000004</v>
      </c>
      <c r="Y76">
        <v>15.914</v>
      </c>
      <c r="Z76">
        <v>107.10080000000001</v>
      </c>
    </row>
    <row r="77" spans="2:26" x14ac:dyDescent="0.25">
      <c r="F77">
        <v>3.4081999999999999</v>
      </c>
      <c r="G77">
        <v>16.312200000000001</v>
      </c>
      <c r="H77">
        <v>96.929299999999998</v>
      </c>
      <c r="K77">
        <v>7.7968000000000002</v>
      </c>
      <c r="L77">
        <v>16.312200000000001</v>
      </c>
      <c r="M77">
        <v>96.666799999999995</v>
      </c>
      <c r="O77">
        <v>3.9681000000000002</v>
      </c>
      <c r="P77">
        <v>16.312200000000001</v>
      </c>
      <c r="Q77">
        <v>118.03279999999999</v>
      </c>
      <c r="T77">
        <v>7.0002000000000004</v>
      </c>
      <c r="U77">
        <v>16.312200000000001</v>
      </c>
      <c r="V77">
        <v>80.790599999999998</v>
      </c>
      <c r="X77">
        <v>4.2201000000000004</v>
      </c>
      <c r="Y77">
        <v>16.312200000000001</v>
      </c>
      <c r="Z77">
        <v>100.6472</v>
      </c>
    </row>
    <row r="78" spans="2:26" x14ac:dyDescent="0.25">
      <c r="F78">
        <v>3.8098999999999998</v>
      </c>
      <c r="G78">
        <v>14.9772</v>
      </c>
      <c r="H78">
        <v>86.885599999999997</v>
      </c>
      <c r="K78">
        <v>7.5690999999999997</v>
      </c>
      <c r="L78">
        <v>14.9772</v>
      </c>
      <c r="M78">
        <v>93.832800000000006</v>
      </c>
      <c r="O78">
        <v>3.8523000000000001</v>
      </c>
      <c r="P78">
        <v>14.9772</v>
      </c>
      <c r="Q78">
        <v>116.03530000000001</v>
      </c>
      <c r="T78">
        <v>8.0045000000000002</v>
      </c>
      <c r="U78">
        <v>14.9772</v>
      </c>
      <c r="V78">
        <v>68.691100000000006</v>
      </c>
      <c r="X78">
        <v>4.3528000000000002</v>
      </c>
      <c r="Y78">
        <v>14.9772</v>
      </c>
      <c r="Z78">
        <v>96.168800000000005</v>
      </c>
    </row>
    <row r="79" spans="2:26" x14ac:dyDescent="0.25">
      <c r="F79">
        <v>3.8774999999999999</v>
      </c>
      <c r="G79">
        <v>13.861700000000001</v>
      </c>
      <c r="H79">
        <v>92.659199999999998</v>
      </c>
      <c r="K79">
        <v>5.8380999999999998</v>
      </c>
      <c r="L79">
        <v>13.861700000000001</v>
      </c>
      <c r="M79">
        <v>96.914599999999993</v>
      </c>
      <c r="O79">
        <v>3.2989999999999999</v>
      </c>
      <c r="P79">
        <v>13.861700000000001</v>
      </c>
      <c r="Q79">
        <v>117.95140000000001</v>
      </c>
      <c r="T79">
        <v>7.9249999999999998</v>
      </c>
      <c r="U79">
        <v>13.861700000000001</v>
      </c>
      <c r="V79">
        <v>61.035899999999998</v>
      </c>
      <c r="X79">
        <v>4.0339999999999998</v>
      </c>
      <c r="Y79">
        <v>13.861700000000001</v>
      </c>
      <c r="Z79">
        <v>101.9764</v>
      </c>
    </row>
    <row r="80" spans="2:26" x14ac:dyDescent="0.25">
      <c r="F80">
        <v>2.8982000000000001</v>
      </c>
      <c r="G80">
        <v>16.064399999999999</v>
      </c>
      <c r="H80">
        <v>102.61060000000001</v>
      </c>
      <c r="K80">
        <v>7.8531000000000004</v>
      </c>
      <c r="L80">
        <v>16.064399999999999</v>
      </c>
      <c r="M80">
        <v>98.413600000000002</v>
      </c>
      <c r="O80">
        <v>3.6916000000000002</v>
      </c>
      <c r="P80">
        <v>16.064399999999999</v>
      </c>
      <c r="Q80">
        <v>117.00190000000001</v>
      </c>
      <c r="T80">
        <v>6.1517999999999997</v>
      </c>
      <c r="U80">
        <v>16.064399999999999</v>
      </c>
      <c r="V80">
        <v>81.087999999999994</v>
      </c>
      <c r="X80">
        <v>4.2018000000000004</v>
      </c>
      <c r="Y80">
        <v>16.064399999999999</v>
      </c>
      <c r="Z80">
        <v>100.81319999999999</v>
      </c>
    </row>
    <row r="81" spans="6:26" x14ac:dyDescent="0.25">
      <c r="F81">
        <v>3.0941999999999998</v>
      </c>
      <c r="G81">
        <v>16.377600000000001</v>
      </c>
      <c r="H81">
        <v>106.57899999999999</v>
      </c>
      <c r="K81">
        <v>7.5552000000000001</v>
      </c>
      <c r="L81">
        <v>16.377600000000001</v>
      </c>
      <c r="M81">
        <v>96.183400000000006</v>
      </c>
      <c r="O81">
        <v>3.9733000000000001</v>
      </c>
      <c r="P81">
        <v>16.377600000000001</v>
      </c>
      <c r="Q81">
        <v>113.7719</v>
      </c>
      <c r="T81">
        <v>7.5743999999999998</v>
      </c>
      <c r="U81">
        <v>16.377600000000001</v>
      </c>
      <c r="V81">
        <v>72.971299999999999</v>
      </c>
      <c r="X81">
        <v>5.0232999999999999</v>
      </c>
      <c r="Y81">
        <v>16.377600000000001</v>
      </c>
      <c r="Z81">
        <v>95.108199999999997</v>
      </c>
    </row>
    <row r="82" spans="6:26" x14ac:dyDescent="0.25">
      <c r="T82">
        <v>7.1029</v>
      </c>
      <c r="U82">
        <v>15.914</v>
      </c>
      <c r="V82">
        <v>80.001099999999994</v>
      </c>
    </row>
    <row r="83" spans="6:26" x14ac:dyDescent="0.25">
      <c r="T83">
        <v>6.2728000000000002</v>
      </c>
      <c r="U83">
        <v>16.312200000000001</v>
      </c>
      <c r="V83">
        <v>79.724199999999996</v>
      </c>
    </row>
    <row r="84" spans="6:26" x14ac:dyDescent="0.25">
      <c r="T84">
        <v>7.0450999999999997</v>
      </c>
      <c r="U84">
        <v>14.9772</v>
      </c>
      <c r="V84">
        <v>72.390600000000006</v>
      </c>
    </row>
    <row r="85" spans="6:26" x14ac:dyDescent="0.25">
      <c r="T85">
        <v>7.1357999999999997</v>
      </c>
      <c r="U85">
        <v>13.861700000000001</v>
      </c>
      <c r="V85">
        <v>68.554699999999997</v>
      </c>
    </row>
    <row r="86" spans="6:26" x14ac:dyDescent="0.25">
      <c r="T86">
        <v>6.9306999999999999</v>
      </c>
      <c r="U86">
        <v>16.064399999999999</v>
      </c>
      <c r="V86">
        <v>79.7072</v>
      </c>
    </row>
    <row r="87" spans="6:26" x14ac:dyDescent="0.25">
      <c r="T87">
        <v>5.8695000000000004</v>
      </c>
      <c r="U87">
        <v>16.377600000000001</v>
      </c>
      <c r="V87">
        <v>83.597899999999996</v>
      </c>
    </row>
    <row r="88" spans="6:26" x14ac:dyDescent="0.25">
      <c r="T88">
        <v>7.3700999999999999</v>
      </c>
      <c r="U88">
        <v>15.914</v>
      </c>
      <c r="V88">
        <v>81.165400000000005</v>
      </c>
    </row>
    <row r="89" spans="6:26" x14ac:dyDescent="0.25">
      <c r="T89">
        <v>6.2237</v>
      </c>
      <c r="U89">
        <v>16.312200000000001</v>
      </c>
      <c r="V89">
        <v>87.563299999999998</v>
      </c>
    </row>
    <row r="90" spans="6:26" x14ac:dyDescent="0.25">
      <c r="T90">
        <v>7.5467000000000004</v>
      </c>
      <c r="U90">
        <v>14.9772</v>
      </c>
      <c r="V90">
        <v>74.1096</v>
      </c>
    </row>
    <row r="91" spans="6:26" x14ac:dyDescent="0.25">
      <c r="T91">
        <v>6.4451999999999998</v>
      </c>
      <c r="U91">
        <v>13.861700000000001</v>
      </c>
      <c r="V91">
        <v>75.3994</v>
      </c>
    </row>
    <row r="92" spans="6:26" x14ac:dyDescent="0.25">
      <c r="T92">
        <v>7.2622999999999998</v>
      </c>
      <c r="U92">
        <v>16.064399999999999</v>
      </c>
      <c r="V92">
        <v>83.353899999999996</v>
      </c>
    </row>
    <row r="93" spans="6:26" x14ac:dyDescent="0.25">
      <c r="T93">
        <v>7.8832000000000004</v>
      </c>
      <c r="U93">
        <v>16.377600000000001</v>
      </c>
      <c r="V93">
        <v>74.491</v>
      </c>
    </row>
    <row r="97" spans="1:26" x14ac:dyDescent="0.25">
      <c r="A97" t="s">
        <v>9</v>
      </c>
      <c r="B97">
        <f>AVERAGE(B41:B75)</f>
        <v>3.9333714285714287</v>
      </c>
      <c r="C97">
        <f>AVERAGE(C41:C75)</f>
        <v>15.575102857142854</v>
      </c>
      <c r="D97">
        <f>AVERAGE(D41:D75)</f>
        <v>83.650105714285715</v>
      </c>
      <c r="F97">
        <f>AVERAGE(F41:F81)</f>
        <v>3.4096024390243902</v>
      </c>
      <c r="G97">
        <f>AVERAGE(G41:G81)</f>
        <v>15.576480487804876</v>
      </c>
      <c r="H97">
        <f>AVERAGE(H41:H81)</f>
        <v>91.577865853658523</v>
      </c>
      <c r="K97">
        <f>AVERAGE(K41:K81)</f>
        <v>7.4582829268292699</v>
      </c>
      <c r="L97">
        <f>AVERAGE(L41:L81)</f>
        <v>15.576480487804876</v>
      </c>
      <c r="M97">
        <f>AVERAGE(M41:M81)</f>
        <v>95.795556097560976</v>
      </c>
      <c r="O97">
        <f>AVERAGE(O41:O81)</f>
        <v>3.6388146341463412</v>
      </c>
      <c r="P97">
        <f>AVERAGE(P41:P81)</f>
        <v>15.576480487804876</v>
      </c>
      <c r="Q97">
        <f>AVERAGE(Q41:Q81)</f>
        <v>118.74044634146344</v>
      </c>
      <c r="T97">
        <f>AVERAGE(T41:T81)</f>
        <v>7.8861560975609741</v>
      </c>
      <c r="U97">
        <f>AVERAGE(U41:U81)</f>
        <v>15.576480487804876</v>
      </c>
      <c r="V97">
        <f>AVERAGE(V41:V81)</f>
        <v>77.099812195121942</v>
      </c>
      <c r="X97">
        <f>AVERAGE(X41:X81)</f>
        <v>4.0002487804878051</v>
      </c>
      <c r="Y97">
        <f>AVERAGE(Y41:Y81)</f>
        <v>15.576480487804876</v>
      </c>
      <c r="Z97">
        <f>AVERAGE(Z41:Z81)</f>
        <v>99.86500975609755</v>
      </c>
    </row>
    <row r="98" spans="1:26" x14ac:dyDescent="0.25">
      <c r="A98" t="s">
        <v>10</v>
      </c>
      <c r="B98">
        <f>_xlfn.STDEV.S(B41:B75)</f>
        <v>0.48063475405625644</v>
      </c>
      <c r="C98">
        <f>_xlfn.STDEV.S(C41:C75)</f>
        <v>0.9218592589039234</v>
      </c>
      <c r="D98">
        <f>_xlfn.STDEV.S(D41:D75)</f>
        <v>5.5358641741531427</v>
      </c>
      <c r="F98">
        <f>_xlfn.STDEV.S(F41:F81)</f>
        <v>0.33116211625713232</v>
      </c>
      <c r="G98">
        <f>_xlfn.STDEV.S(G41:G81)</f>
        <v>0.91826969029243055</v>
      </c>
      <c r="H98">
        <f>_xlfn.STDEV.S(H41:H81)</f>
        <v>5.3676562864349737</v>
      </c>
      <c r="K98">
        <f>_xlfn.STDEV.S(K41:K81)</f>
        <v>0.73598336492832472</v>
      </c>
      <c r="L98">
        <f>_xlfn.STDEV.S(L41:L81)</f>
        <v>0.91826969029243055</v>
      </c>
      <c r="M98">
        <f>_xlfn.STDEV.S(M41:M81)</f>
        <v>6.746752432061248</v>
      </c>
      <c r="O98">
        <f>_xlfn.STDEV.S(O41:O81)</f>
        <v>0.3080926561612396</v>
      </c>
      <c r="P98">
        <f>_xlfn.STDEV.S(P41:P81)</f>
        <v>0.91826969029243055</v>
      </c>
      <c r="Q98">
        <f>_xlfn.STDEV.S(Q41:Q81)</f>
        <v>4.4429922721122042</v>
      </c>
      <c r="T98">
        <f>_xlfn.STDEV.S(T41:T81)</f>
        <v>0.76437814236436019</v>
      </c>
      <c r="U98">
        <f>_xlfn.STDEV.S(U41:U81)</f>
        <v>0.91826969029243055</v>
      </c>
      <c r="V98">
        <f>_xlfn.STDEV.S(V41:V81)</f>
        <v>5.8624374325955548</v>
      </c>
      <c r="X98">
        <f>_xlfn.STDEV.S(X41:X81)</f>
        <v>0.29225626179942765</v>
      </c>
      <c r="Y98">
        <f>_xlfn.STDEV.S(Y41:Y81)</f>
        <v>0.91826969029243055</v>
      </c>
      <c r="Z98">
        <f>_xlfn.STDEV.S(Z41:Z81)</f>
        <v>4.5236221007509503</v>
      </c>
    </row>
    <row r="99" spans="1:26" x14ac:dyDescent="0.25">
      <c r="A99" t="s">
        <v>11</v>
      </c>
      <c r="B99">
        <f>B98/B97</f>
        <v>0.12219409297708236</v>
      </c>
      <c r="C99">
        <f>C98/C97</f>
        <v>5.9188004558258962E-2</v>
      </c>
      <c r="D99">
        <f>D98/D97</f>
        <v>6.617880667194101E-2</v>
      </c>
      <c r="F99">
        <f>F98/F97</f>
        <v>9.7126313750493951E-2</v>
      </c>
      <c r="G99">
        <f>G98/G97</f>
        <v>5.8952321804104688E-2</v>
      </c>
      <c r="H99">
        <f>H98/H97</f>
        <v>5.861303095894909E-2</v>
      </c>
      <c r="K99">
        <f>K98/K97</f>
        <v>9.8680000765432527E-2</v>
      </c>
      <c r="L99">
        <f>L98/L97</f>
        <v>5.8952321804104688E-2</v>
      </c>
      <c r="M99">
        <f>M98/M97</f>
        <v>7.0428657725940438E-2</v>
      </c>
      <c r="O99">
        <f>O98/O97</f>
        <v>8.4668411869657526E-2</v>
      </c>
      <c r="P99">
        <f>P98/P97</f>
        <v>5.8952321804104688E-2</v>
      </c>
      <c r="Q99">
        <f>Q98/Q97</f>
        <v>3.7417682087327125E-2</v>
      </c>
      <c r="T99">
        <f>T98/T97</f>
        <v>9.6926580314681654E-2</v>
      </c>
      <c r="U99">
        <f>U98/U97</f>
        <v>5.8952321804104688E-2</v>
      </c>
      <c r="V99">
        <f>V98/V97</f>
        <v>7.6036987194716771E-2</v>
      </c>
      <c r="X99">
        <f>X98/X97</f>
        <v>7.3059521504007269E-2</v>
      </c>
      <c r="Y99">
        <f>Y98/Y97</f>
        <v>5.8952321804104688E-2</v>
      </c>
      <c r="Z99">
        <f>Z98/Z97</f>
        <v>4.5297368035101475E-2</v>
      </c>
    </row>
    <row r="101" spans="1:26" x14ac:dyDescent="0.25">
      <c r="B101" t="s">
        <v>12</v>
      </c>
      <c r="F101" s="3" t="s">
        <v>13</v>
      </c>
      <c r="G101" s="3"/>
      <c r="H101" s="3"/>
    </row>
    <row r="102" spans="1:26" x14ac:dyDescent="0.25">
      <c r="A102" t="s">
        <v>14</v>
      </c>
      <c r="F102">
        <f>AVERAGE(F97,O97,X97)</f>
        <v>3.6828886178861793</v>
      </c>
    </row>
    <row r="103" spans="1:26" x14ac:dyDescent="0.25">
      <c r="A103" t="s">
        <v>15</v>
      </c>
      <c r="F103">
        <f>_xlfn.STDEV.S(F97,O97,X97)</f>
        <v>0.2977795530305159</v>
      </c>
    </row>
    <row r="104" spans="1:26" x14ac:dyDescent="0.25">
      <c r="A104" t="s">
        <v>16</v>
      </c>
      <c r="F104">
        <f>F103/F102</f>
        <v>8.0854889714647049E-2</v>
      </c>
    </row>
    <row r="107" spans="1:26" x14ac:dyDescent="0.25">
      <c r="A107" t="s">
        <v>17</v>
      </c>
      <c r="G107">
        <f>AVERAGE(G97,P97,Y97)</f>
        <v>15.576480487804877</v>
      </c>
      <c r="H107">
        <f>AVERAGE(H97,Q97,Z97)</f>
        <v>103.39444065040651</v>
      </c>
    </row>
    <row r="108" spans="1:26" x14ac:dyDescent="0.25">
      <c r="A108" t="s">
        <v>18</v>
      </c>
      <c r="G108">
        <f>_xlfn.STDEV.S(G97,P97,Y97)</f>
        <v>2.1755839288168292E-15</v>
      </c>
      <c r="H108">
        <f>_xlfn.STDEV.S(H97,Q97,Z97)</f>
        <v>13.920995169792933</v>
      </c>
    </row>
    <row r="109" spans="1:26" x14ac:dyDescent="0.25">
      <c r="A109" t="s">
        <v>19</v>
      </c>
      <c r="G109">
        <f>G108/G107</f>
        <v>1.3967108491036438E-16</v>
      </c>
      <c r="H109">
        <f>H108/H107</f>
        <v>0.13463968741667737</v>
      </c>
    </row>
  </sheetData>
  <mergeCells count="10">
    <mergeCell ref="X2:Z2"/>
    <mergeCell ref="AC2:AE2"/>
    <mergeCell ref="AG2:AI2"/>
    <mergeCell ref="F101:H101"/>
    <mergeCell ref="B1:O1"/>
    <mergeCell ref="B2:D2"/>
    <mergeCell ref="F2:H2"/>
    <mergeCell ref="K2:M2"/>
    <mergeCell ref="O2:Q2"/>
    <mergeCell ref="T2:V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</dc:creator>
  <cp:lastModifiedBy>James</cp:lastModifiedBy>
  <dcterms:created xsi:type="dcterms:W3CDTF">2020-09-25T15:50:02Z</dcterms:created>
  <dcterms:modified xsi:type="dcterms:W3CDTF">2020-09-25T15:51:34Z</dcterms:modified>
</cp:coreProperties>
</file>