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y Drive\1_PhD Thesis\Files for Tables\"/>
    </mc:Choice>
  </mc:AlternateContent>
  <bookViews>
    <workbookView xWindow="0" yWindow="0" windowWidth="15375" windowHeight="5910"/>
  </bookViews>
  <sheets>
    <sheet name="Supplementary Table 7" sheetId="1" r:id="rId1"/>
  </sheets>
  <definedNames>
    <definedName name="_xlnm._FilterDatabase" localSheetId="0" hidden="1">'Supplementary Table 7'!$A$1:$W$160</definedName>
  </definedNames>
  <calcPr calcId="162913"/>
</workbook>
</file>

<file path=xl/calcChain.xml><?xml version="1.0" encoding="utf-8"?>
<calcChain xmlns="http://schemas.openxmlformats.org/spreadsheetml/2006/main">
  <c r="W3" i="1" l="1"/>
  <c r="W4" i="1"/>
  <c r="W5" i="1"/>
  <c r="W6" i="1"/>
  <c r="W7" i="1"/>
  <c r="W8" i="1"/>
  <c r="W53" i="1"/>
  <c r="W10" i="1"/>
  <c r="W11" i="1"/>
  <c r="W12" i="1"/>
  <c r="W54" i="1"/>
  <c r="W14" i="1"/>
  <c r="W15" i="1"/>
  <c r="W16" i="1"/>
  <c r="W17" i="1"/>
  <c r="W18" i="1"/>
  <c r="W159" i="1"/>
  <c r="W76" i="1"/>
  <c r="W21" i="1"/>
  <c r="W96" i="1"/>
  <c r="W23" i="1"/>
  <c r="W50" i="1"/>
  <c r="W25" i="1"/>
  <c r="W26" i="1"/>
  <c r="W27" i="1"/>
  <c r="W28" i="1"/>
  <c r="W56" i="1"/>
  <c r="W122" i="1"/>
  <c r="W133" i="1"/>
  <c r="W108" i="1"/>
  <c r="W33" i="1"/>
  <c r="W34" i="1"/>
  <c r="W49" i="1"/>
  <c r="W102" i="1"/>
  <c r="W36" i="1"/>
  <c r="W97" i="1"/>
  <c r="W38" i="1"/>
  <c r="W40" i="1"/>
  <c r="W69" i="1"/>
  <c r="W79" i="1"/>
  <c r="W43" i="1"/>
  <c r="W44" i="1"/>
  <c r="W60" i="1"/>
  <c r="W46" i="1"/>
  <c r="W131" i="1"/>
  <c r="W71" i="1"/>
  <c r="W132" i="1"/>
  <c r="W81" i="1"/>
  <c r="W63" i="1"/>
  <c r="W45" i="1"/>
  <c r="W64" i="1"/>
  <c r="W115" i="1"/>
  <c r="W140" i="1"/>
  <c r="W74" i="1"/>
  <c r="W57" i="1"/>
  <c r="W85" i="1"/>
  <c r="W29" i="1"/>
  <c r="W88" i="1"/>
  <c r="W61" i="1"/>
  <c r="W62" i="1"/>
  <c r="W22" i="1"/>
  <c r="W92" i="1"/>
  <c r="W129" i="1"/>
  <c r="W66" i="1"/>
  <c r="W103" i="1"/>
  <c r="W68" i="1"/>
  <c r="W83" i="1"/>
  <c r="W105" i="1"/>
  <c r="W144" i="1"/>
  <c r="W24" i="1"/>
  <c r="W160" i="1"/>
  <c r="W143" i="1"/>
  <c r="W86" i="1"/>
  <c r="W47" i="1"/>
  <c r="W154" i="1"/>
  <c r="W72" i="1"/>
  <c r="W19" i="1"/>
  <c r="W152" i="1"/>
  <c r="W30" i="1"/>
  <c r="W58" i="1"/>
  <c r="W41" i="1"/>
  <c r="W93" i="1"/>
  <c r="W75" i="1"/>
  <c r="W87" i="1"/>
  <c r="W39" i="1"/>
  <c r="W112" i="1"/>
  <c r="W101" i="1"/>
  <c r="W89" i="1"/>
  <c r="W59" i="1"/>
  <c r="W138" i="1"/>
  <c r="W153" i="1"/>
  <c r="W52" i="1"/>
  <c r="W155" i="1"/>
  <c r="W84" i="1"/>
  <c r="W91" i="1"/>
  <c r="W98" i="1"/>
  <c r="W145" i="1"/>
  <c r="W149" i="1"/>
  <c r="W9" i="1"/>
  <c r="W78" i="1"/>
  <c r="W37" i="1"/>
  <c r="W104" i="1"/>
  <c r="W42" i="1"/>
  <c r="W146" i="1"/>
  <c r="W107" i="1"/>
  <c r="W147" i="1"/>
  <c r="W90" i="1"/>
  <c r="W20" i="1"/>
  <c r="W94" i="1"/>
  <c r="W110" i="1"/>
  <c r="W158" i="1"/>
  <c r="W82" i="1"/>
  <c r="W134" i="1"/>
  <c r="W150" i="1"/>
  <c r="W31" i="1"/>
  <c r="W32" i="1"/>
  <c r="W65" i="1"/>
  <c r="W106" i="1"/>
  <c r="W48" i="1"/>
  <c r="W73" i="1"/>
  <c r="W35" i="1"/>
  <c r="W124" i="1"/>
  <c r="W117" i="1"/>
  <c r="W126" i="1"/>
  <c r="W127" i="1"/>
  <c r="W128" i="1"/>
  <c r="W114" i="1"/>
  <c r="W130" i="1"/>
  <c r="W95" i="1"/>
  <c r="W118" i="1"/>
  <c r="W113" i="1"/>
  <c r="W67" i="1"/>
  <c r="W135" i="1"/>
  <c r="W121" i="1"/>
  <c r="W120" i="1"/>
  <c r="W111" i="1"/>
  <c r="W123" i="1"/>
  <c r="W156" i="1"/>
  <c r="W13" i="1"/>
  <c r="W70" i="1"/>
  <c r="W100" i="1"/>
  <c r="W151" i="1"/>
  <c r="W119" i="1"/>
  <c r="W116" i="1"/>
  <c r="W99" i="1"/>
  <c r="W148" i="1"/>
  <c r="W141" i="1"/>
  <c r="W77" i="1"/>
  <c r="W51" i="1"/>
  <c r="W136" i="1"/>
  <c r="W80" i="1"/>
  <c r="W125" i="1"/>
  <c r="W142" i="1"/>
  <c r="W109" i="1"/>
  <c r="W55" i="1"/>
  <c r="W139" i="1"/>
  <c r="W137" i="1"/>
  <c r="W157" i="1"/>
  <c r="W2" i="1"/>
</calcChain>
</file>

<file path=xl/sharedStrings.xml><?xml version="1.0" encoding="utf-8"?>
<sst xmlns="http://schemas.openxmlformats.org/spreadsheetml/2006/main" count="918" uniqueCount="371">
  <si>
    <t>1013_v17</t>
  </si>
  <si>
    <t>Nilotinib</t>
  </si>
  <si>
    <t>loss:cnaPANCAN72</t>
  </si>
  <si>
    <t>34_v17</t>
  </si>
  <si>
    <t>Imatinib</t>
  </si>
  <si>
    <t>281_v17</t>
  </si>
  <si>
    <t>Alectinib</t>
  </si>
  <si>
    <t>155_v17</t>
  </si>
  <si>
    <t>Ponatinib</t>
  </si>
  <si>
    <t>312_v17</t>
  </si>
  <si>
    <t>Tivozanib</t>
  </si>
  <si>
    <t>261_v17</t>
  </si>
  <si>
    <t>TL-1-85</t>
  </si>
  <si>
    <t>1786_RS</t>
  </si>
  <si>
    <t>AZD4547</t>
  </si>
  <si>
    <t>FGFR2</t>
  </si>
  <si>
    <t>211_v17</t>
  </si>
  <si>
    <t>TL-2-105</t>
  </si>
  <si>
    <t>255_v17</t>
  </si>
  <si>
    <t>CP724714</t>
  </si>
  <si>
    <t>ERBB2</t>
  </si>
  <si>
    <t>1049_RS</t>
  </si>
  <si>
    <t>PD173074</t>
  </si>
  <si>
    <t>52_v17</t>
  </si>
  <si>
    <t>GNF-2</t>
  </si>
  <si>
    <t>231_v17</t>
  </si>
  <si>
    <t>FMK</t>
  </si>
  <si>
    <t>159_v17</t>
  </si>
  <si>
    <t>HG6-64-1</t>
  </si>
  <si>
    <t>1022_RS</t>
  </si>
  <si>
    <t>AZD7762</t>
  </si>
  <si>
    <t>260_v17</t>
  </si>
  <si>
    <t>NG-25</t>
  </si>
  <si>
    <t>295_v17</t>
  </si>
  <si>
    <t>NVP-BHG712</t>
  </si>
  <si>
    <t>51_v17</t>
  </si>
  <si>
    <t>Dasatinib</t>
  </si>
  <si>
    <t>SETDB1_mut</t>
  </si>
  <si>
    <t>56_v17</t>
  </si>
  <si>
    <t>WH-4-023</t>
  </si>
  <si>
    <t>PIK3CB_mut</t>
  </si>
  <si>
    <t>1377_v17</t>
  </si>
  <si>
    <t>Afatinib</t>
  </si>
  <si>
    <t>254_v17</t>
  </si>
  <si>
    <t>Quizartinib</t>
  </si>
  <si>
    <t>1083_RS</t>
  </si>
  <si>
    <t>Crizotinib</t>
  </si>
  <si>
    <t>294_v17</t>
  </si>
  <si>
    <t>MPS-1-IN-1</t>
  </si>
  <si>
    <t>1021_v17</t>
  </si>
  <si>
    <t>Axitinib</t>
  </si>
  <si>
    <t>38_v17</t>
  </si>
  <si>
    <t>Saracatinib</t>
  </si>
  <si>
    <t>150_v17</t>
  </si>
  <si>
    <t>Bicalutamide</t>
  </si>
  <si>
    <t>1922_RS</t>
  </si>
  <si>
    <t>Cediranib</t>
  </si>
  <si>
    <t>35_v17</t>
  </si>
  <si>
    <t>NVP-TAE684</t>
  </si>
  <si>
    <t>1032_v17</t>
  </si>
  <si>
    <t>1079_RS</t>
  </si>
  <si>
    <t>1191_RS</t>
  </si>
  <si>
    <t>Bortezomib</t>
  </si>
  <si>
    <t>1047_v17</t>
  </si>
  <si>
    <t>Nutlin-3a (-)</t>
  </si>
  <si>
    <t>TP53_mut</t>
  </si>
  <si>
    <t>154_v17</t>
  </si>
  <si>
    <t>CHIR-99021</t>
  </si>
  <si>
    <t>1549_RS</t>
  </si>
  <si>
    <t>Sapatinib</t>
  </si>
  <si>
    <t>gain:cnaPANCAN301 (CDK12,ERBB2,MED24)</t>
  </si>
  <si>
    <t>EGFR</t>
  </si>
  <si>
    <t>1048_RS</t>
  </si>
  <si>
    <t>Mirin</t>
  </si>
  <si>
    <t>1511_RS</t>
  </si>
  <si>
    <t>Epirubicin</t>
  </si>
  <si>
    <t>119_v17</t>
  </si>
  <si>
    <t>Lapatinib</t>
  </si>
  <si>
    <t>1010_RS</t>
  </si>
  <si>
    <t>Gefitinib</t>
  </si>
  <si>
    <t>276_v17</t>
  </si>
  <si>
    <t>CAY10603</t>
  </si>
  <si>
    <t>1013_RS</t>
  </si>
  <si>
    <t>1114_v17</t>
  </si>
  <si>
    <t>Cetuximab</t>
  </si>
  <si>
    <t>1239_RS</t>
  </si>
  <si>
    <t>YK-4-279</t>
  </si>
  <si>
    <t>1032_RS</t>
  </si>
  <si>
    <t>gain:cnaPANCAN106</t>
  </si>
  <si>
    <t>1142_v17</t>
  </si>
  <si>
    <t>HG-5-113-01</t>
  </si>
  <si>
    <t>1502_v17</t>
  </si>
  <si>
    <t>1507_RS</t>
  </si>
  <si>
    <t>Ruxolitinib</t>
  </si>
  <si>
    <t>268_v17</t>
  </si>
  <si>
    <t>Sepantronium bromide</t>
  </si>
  <si>
    <t>HGF_mut//RPGR_mut</t>
  </si>
  <si>
    <t>333_v17</t>
  </si>
  <si>
    <t>T0901317</t>
  </si>
  <si>
    <t>1911_RS</t>
  </si>
  <si>
    <t>Dactinomycin</t>
  </si>
  <si>
    <t>1243_v17</t>
  </si>
  <si>
    <t>Piperlongumine</t>
  </si>
  <si>
    <t>1919_RS</t>
  </si>
  <si>
    <t>Osimertinib</t>
  </si>
  <si>
    <t>1072_v17</t>
  </si>
  <si>
    <t>Avagacestat</t>
  </si>
  <si>
    <t>1239_v17</t>
  </si>
  <si>
    <t>157_v17</t>
  </si>
  <si>
    <t>JNK-9L</t>
  </si>
  <si>
    <t>1007_RS</t>
  </si>
  <si>
    <t>Docetaxel</t>
  </si>
  <si>
    <t>1023_v17</t>
  </si>
  <si>
    <t>GW441756</t>
  </si>
  <si>
    <t>1248_RS</t>
  </si>
  <si>
    <t>Daporinad</t>
  </si>
  <si>
    <t>171_v17</t>
  </si>
  <si>
    <t>AKT inhibitor VIII</t>
  </si>
  <si>
    <t>1249_RS</t>
  </si>
  <si>
    <t>BMS-345541</t>
  </si>
  <si>
    <t>1925_RS</t>
  </si>
  <si>
    <t>GDC0810</t>
  </si>
  <si>
    <t>1068_RS</t>
  </si>
  <si>
    <t>Obatoclax Mesylate</t>
  </si>
  <si>
    <t>1799_RS</t>
  </si>
  <si>
    <t>Ibrutinib</t>
  </si>
  <si>
    <t>253_v17</t>
  </si>
  <si>
    <t>XMD14-99</t>
  </si>
  <si>
    <t>1022_v17</t>
  </si>
  <si>
    <t>HGF_mut</t>
  </si>
  <si>
    <t>1012_v17</t>
  </si>
  <si>
    <t>Vorinostat</t>
  </si>
  <si>
    <t>1179_RS</t>
  </si>
  <si>
    <t>MK-1775</t>
  </si>
  <si>
    <t>1909_RS</t>
  </si>
  <si>
    <t>Venetoclax</t>
  </si>
  <si>
    <t>1936_RS</t>
  </si>
  <si>
    <t>Savolitinib</t>
  </si>
  <si>
    <t>1200_RS</t>
  </si>
  <si>
    <t>Fulvestrant</t>
  </si>
  <si>
    <t>1057_RS</t>
  </si>
  <si>
    <t>Dactolisib</t>
  </si>
  <si>
    <t>loss:cnaPANCAN159//loss:cnaPANCAN160//loss:cnaPANCAN154//loss:cnaPANCAN155//loss:cnaPANCAN157//loss:cnaPANCAN158//loss:cnaPANCAN156//loss:cnaPANCAN186</t>
  </si>
  <si>
    <t>1003_RS</t>
  </si>
  <si>
    <t>Camptothecin</t>
  </si>
  <si>
    <t>1939_RS</t>
  </si>
  <si>
    <t>UMI-77</t>
  </si>
  <si>
    <t>158_v17</t>
  </si>
  <si>
    <t>PF-562271</t>
  </si>
  <si>
    <t>292_v17</t>
  </si>
  <si>
    <t>Masitinib</t>
  </si>
  <si>
    <t>329_v17</t>
  </si>
  <si>
    <t>QL-XI-92</t>
  </si>
  <si>
    <t>1029_v17</t>
  </si>
  <si>
    <t>Motesanib</t>
  </si>
  <si>
    <t>308_v17</t>
  </si>
  <si>
    <t>WIKI4</t>
  </si>
  <si>
    <t>180_v17</t>
  </si>
  <si>
    <t>Thapsigargin</t>
  </si>
  <si>
    <t>CHEK2_mut</t>
  </si>
  <si>
    <t>1003_v17</t>
  </si>
  <si>
    <t>1168_RS</t>
  </si>
  <si>
    <t>Erlotinib</t>
  </si>
  <si>
    <t>1037_v17</t>
  </si>
  <si>
    <t>BX796</t>
  </si>
  <si>
    <t>BRCA1_mut</t>
  </si>
  <si>
    <t>205_v17</t>
  </si>
  <si>
    <t>1378_v17</t>
  </si>
  <si>
    <t>Bleomycin (50 uM)</t>
  </si>
  <si>
    <t>202_v17</t>
  </si>
  <si>
    <t>GSK1904529A</t>
  </si>
  <si>
    <t>193_v17</t>
  </si>
  <si>
    <t>GW-2580</t>
  </si>
  <si>
    <t>GNAS_mut</t>
  </si>
  <si>
    <t>1264_v17</t>
  </si>
  <si>
    <t>SGC0946</t>
  </si>
  <si>
    <t>2109_RS</t>
  </si>
  <si>
    <t>AZ6102</t>
  </si>
  <si>
    <t>1915_RS</t>
  </si>
  <si>
    <t>AZD3759</t>
  </si>
  <si>
    <t>282_v17</t>
  </si>
  <si>
    <t>Pelitinib</t>
  </si>
  <si>
    <t>91_v17</t>
  </si>
  <si>
    <t>GSK319347A</t>
  </si>
  <si>
    <t>1049_v17</t>
  </si>
  <si>
    <t>EGFR/ERBB2</t>
  </si>
  <si>
    <t>Described</t>
  </si>
  <si>
    <t>Known/Described?</t>
  </si>
  <si>
    <t>Confounder</t>
  </si>
  <si>
    <t>Drug name</t>
  </si>
  <si>
    <t>Drug ID</t>
  </si>
  <si>
    <t>Feature</t>
  </si>
  <si>
    <t>3' ABL1</t>
  </si>
  <si>
    <t>3' ALK</t>
  </si>
  <si>
    <t>3' ASIC2</t>
  </si>
  <si>
    <t>3' ATE1</t>
  </si>
  <si>
    <t>3' BCAS3</t>
  </si>
  <si>
    <t>3' CAV2</t>
  </si>
  <si>
    <t>3' DEPTOR</t>
  </si>
  <si>
    <t>3' DIP2B</t>
  </si>
  <si>
    <t>3' FRMD8</t>
  </si>
  <si>
    <t>3' GLOD4</t>
  </si>
  <si>
    <t>3' IKZF3</t>
  </si>
  <si>
    <t>3' LINC00243</t>
  </si>
  <si>
    <t>3' MRPL3</t>
  </si>
  <si>
    <t>3' MTAP</t>
  </si>
  <si>
    <t>3' MYCNOS</t>
  </si>
  <si>
    <t>3' PCAT1</t>
  </si>
  <si>
    <t>3' RAPGEF4</t>
  </si>
  <si>
    <t>3' SKAP1</t>
  </si>
  <si>
    <t>3' SLC1A2</t>
  </si>
  <si>
    <t>3' SNTG1</t>
  </si>
  <si>
    <t>3' SOX5</t>
  </si>
  <si>
    <t>3' SUGCT</t>
  </si>
  <si>
    <t>3' TACC1</t>
  </si>
  <si>
    <t>3' TCAP</t>
  </si>
  <si>
    <t>3' XXYLT1</t>
  </si>
  <si>
    <t>3' YARS</t>
  </si>
  <si>
    <t>5' BCR</t>
  </si>
  <si>
    <t>5' ABL1</t>
  </si>
  <si>
    <t>5' NUP214</t>
  </si>
  <si>
    <t>5' ACIN1</t>
  </si>
  <si>
    <t>5' ANKRD62P1-PARP4P3</t>
  </si>
  <si>
    <t>5' BCL2</t>
  </si>
  <si>
    <t>5' CAMK2G</t>
  </si>
  <si>
    <t>5' CTCF</t>
  </si>
  <si>
    <t>5' CTTN</t>
  </si>
  <si>
    <t>5' DIP2A</t>
  </si>
  <si>
    <t>5' EEF2</t>
  </si>
  <si>
    <t>5' EGFR</t>
  </si>
  <si>
    <t>5' ERBB2</t>
  </si>
  <si>
    <t>5' FBXW7</t>
  </si>
  <si>
    <t>5' FGFR2</t>
  </si>
  <si>
    <t>5' FGFR3</t>
  </si>
  <si>
    <t>5' FRMD6</t>
  </si>
  <si>
    <t>5' GMDS</t>
  </si>
  <si>
    <t>5' GRB7</t>
  </si>
  <si>
    <t>5' HSD17B4</t>
  </si>
  <si>
    <t>5' IGF2R</t>
  </si>
  <si>
    <t>5' KIAA1671</t>
  </si>
  <si>
    <t>5' KRIT1</t>
  </si>
  <si>
    <t>5' LIMK2</t>
  </si>
  <si>
    <t>5' MSH2</t>
  </si>
  <si>
    <t>5' MTSS1</t>
  </si>
  <si>
    <t>5' PHF12</t>
  </si>
  <si>
    <t>5' PLEC</t>
  </si>
  <si>
    <t>5' PPP1R16A</t>
  </si>
  <si>
    <t>5' PPP6R3</t>
  </si>
  <si>
    <t>5' PTEN</t>
  </si>
  <si>
    <t>5' RNF213</t>
  </si>
  <si>
    <t>5' RP11-123O10.4</t>
  </si>
  <si>
    <t>5' RPRD2</t>
  </si>
  <si>
    <t>5' RRBP1</t>
  </si>
  <si>
    <t>5' SMG1P3</t>
  </si>
  <si>
    <t>5' SYNRG</t>
  </si>
  <si>
    <t>5' TEP1</t>
  </si>
  <si>
    <t>5' TMEM135</t>
  </si>
  <si>
    <t>5' TTLL7</t>
  </si>
  <si>
    <t>5' ZNRF3</t>
  </si>
  <si>
    <t>(K)</t>
  </si>
  <si>
    <t>(D)</t>
  </si>
  <si>
    <t># cell lines with feature</t>
  </si>
  <si>
    <t># cell lines without feature</t>
  </si>
  <si>
    <t>Feature - positive mean log IC50</t>
  </si>
  <si>
    <t>Feature - negative mean log IC50</t>
  </si>
  <si>
    <t>Feature - delta mean log IC50</t>
  </si>
  <si>
    <t>Cohen's Effect size</t>
  </si>
  <si>
    <t>Feature - positive Glass Delta</t>
  </si>
  <si>
    <t>Feature - negative Glass Delta</t>
  </si>
  <si>
    <t>Feature - positive SD log IC50</t>
  </si>
  <si>
    <t>Feature - negative SD log IC50</t>
  </si>
  <si>
    <t>ANOVA tissue p-value</t>
  </si>
  <si>
    <t>ANOVA MSI p-value</t>
  </si>
  <si>
    <t>ANOVA feature p-value</t>
  </si>
  <si>
    <t>Significant CFE covariate</t>
  </si>
  <si>
    <t>Effect</t>
  </si>
  <si>
    <t>FDR (%)</t>
  </si>
  <si>
    <t>ABL</t>
  </si>
  <si>
    <t>ABL signaling</t>
  </si>
  <si>
    <t>ABL, KIT, PDGFR</t>
  </si>
  <si>
    <t>RTK signaling</t>
  </si>
  <si>
    <t>ALK</t>
  </si>
  <si>
    <t>ABL, PDGFRA, VEGFR2, FGFR1, SRC, TIE2, FLT3</t>
  </si>
  <si>
    <t>VEGFR1, VEGFR2, VEGFR3</t>
  </si>
  <si>
    <t>TAK</t>
  </si>
  <si>
    <t>Other, kinases</t>
  </si>
  <si>
    <t>Anthracycline</t>
  </si>
  <si>
    <t>DNA replication</t>
  </si>
  <si>
    <t>not defined</t>
  </si>
  <si>
    <t>Proteasome</t>
  </si>
  <si>
    <t>Protein stability and degradation</t>
  </si>
  <si>
    <t>FGFR1, FGFR2, FGFR3</t>
  </si>
  <si>
    <t>FGFR1, FGFR3</t>
  </si>
  <si>
    <t>BCR-ABL</t>
  </si>
  <si>
    <t>PDGFR, KIT, VEGFR</t>
  </si>
  <si>
    <t>BRAF</t>
  </si>
  <si>
    <t>ERK MAPK signaling</t>
  </si>
  <si>
    <t>VEGFR, FLT1, FLT2, FLT3, FLT4, KIT, PDGFRB</t>
  </si>
  <si>
    <t>TAK1, MAP4K2</t>
  </si>
  <si>
    <t>CHEK1, CHEK2</t>
  </si>
  <si>
    <t>Cell cycle</t>
  </si>
  <si>
    <t>EPHB4</t>
  </si>
  <si>
    <t>Other</t>
  </si>
  <si>
    <t>ABL, SRC, Ephrins, PDGFR, KIT</t>
  </si>
  <si>
    <t>SRC, LCK</t>
  </si>
  <si>
    <t>ERBB2, EGFR</t>
  </si>
  <si>
    <t>EGFR signaling</t>
  </si>
  <si>
    <t>MCL1</t>
  </si>
  <si>
    <t>Apoptosis regulation</t>
  </si>
  <si>
    <t>WEE1</t>
  </si>
  <si>
    <t>MET, ALK, ROS1</t>
  </si>
  <si>
    <t>MPS1</t>
  </si>
  <si>
    <t>Mitosis</t>
  </si>
  <si>
    <t>MDM2</t>
  </si>
  <si>
    <t>p53 pathway</t>
  </si>
  <si>
    <t>BCL2, BCL-XL, BCL-W, MCL1</t>
  </si>
  <si>
    <t>ABL, SRC</t>
  </si>
  <si>
    <t>IKK-1, IKK-2</t>
  </si>
  <si>
    <t>MRE11</t>
  </si>
  <si>
    <t>Genome integrity</t>
  </si>
  <si>
    <t>BIRC5</t>
  </si>
  <si>
    <t>HDAC1, HDAC6</t>
  </si>
  <si>
    <t>Chromatin histone acetylation</t>
  </si>
  <si>
    <t>TNKS1, TNKS2</t>
  </si>
  <si>
    <t>WNT signaling</t>
  </si>
  <si>
    <t>VEGFR, RET, KIT, PDGFR</t>
  </si>
  <si>
    <t>BCL2</t>
  </si>
  <si>
    <t>Amyloid beta20, Amyloid beta40</t>
  </si>
  <si>
    <t>LOK, LTK, TRCB, ABL(T315I)</t>
  </si>
  <si>
    <t>JNK2, JNK3</t>
  </si>
  <si>
    <t>JNK and p38 signaling</t>
  </si>
  <si>
    <t>Microtubule stabiliser</t>
  </si>
  <si>
    <t>RNA helicase A</t>
  </si>
  <si>
    <t>RNA polymerase</t>
  </si>
  <si>
    <t>Induces reactive oxygen species</t>
  </si>
  <si>
    <t>CSF1R</t>
  </si>
  <si>
    <t>RSK</t>
  </si>
  <si>
    <t>FLT3</t>
  </si>
  <si>
    <t>NTRK1</t>
  </si>
  <si>
    <t>AR</t>
  </si>
  <si>
    <t>Hormone-related</t>
  </si>
  <si>
    <t>ESR1, ESR2</t>
  </si>
  <si>
    <t>EGFR, ERBB2, ERRB3</t>
  </si>
  <si>
    <t>JAK1, JAK2</t>
  </si>
  <si>
    <t>ALK, CDK7, LTK, others</t>
  </si>
  <si>
    <t>AKT1, AKT2, AKT3</t>
  </si>
  <si>
    <t>PI3K/MTOR signaling</t>
  </si>
  <si>
    <t>SERCA</t>
  </si>
  <si>
    <t>DOT1L</t>
  </si>
  <si>
    <t>Chromatin histone methylation</t>
  </si>
  <si>
    <t>BTK</t>
  </si>
  <si>
    <t>ESR</t>
  </si>
  <si>
    <t>KIT, PDGFRA, PDGFRB</t>
  </si>
  <si>
    <t>DDR1</t>
  </si>
  <si>
    <t xml:space="preserve">NAMPT </t>
  </si>
  <si>
    <t>Metabolism</t>
  </si>
  <si>
    <t>PI3K (Class 1), MTORC1, MTORC2</t>
  </si>
  <si>
    <t>TOP1</t>
  </si>
  <si>
    <t>MET</t>
  </si>
  <si>
    <t>IGF1R, IR</t>
  </si>
  <si>
    <t>IGF1R signaling</t>
  </si>
  <si>
    <t>GSK3A, GSK3B</t>
  </si>
  <si>
    <t>LXR, FXR</t>
  </si>
  <si>
    <t>FAK, FAK2</t>
  </si>
  <si>
    <t>Cytoskeleton</t>
  </si>
  <si>
    <t>dsDNA break induction</t>
  </si>
  <si>
    <t>HDAC inhibitor Class I, IIa, IIb, IV</t>
  </si>
  <si>
    <t>TBK1, PDK1 (PDPK1), IKK, AURKB, AURKC</t>
  </si>
  <si>
    <t>IKK</t>
  </si>
  <si>
    <t>Drug effector pathway</t>
  </si>
  <si>
    <t>Drug target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</si>
</sst>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11" fontId="0" fillId="0" borderId="0" xfId="0" applyNumberFormat="1"/>
    <xf numFmtId="164" fontId="0" fillId="0" borderId="0" xfId="0" applyNumberFormat="1"/>
    <xf numFmtId="0" fontId="16" fillId="0" borderId="10" xfId="0" applyFont="1" applyBorder="1" applyAlignment="1">
      <alignment horizontal="center" textRotation="90"/>
    </xf>
    <xf numFmtId="0" fontId="16" fillId="0" borderId="10" xfId="0" applyFont="1" applyBorder="1" applyAlignment="1">
      <alignment horizontal="center" textRotation="90" wrapText="1"/>
    </xf>
    <xf numFmtId="11" fontId="16" fillId="0" borderId="10" xfId="0" applyNumberFormat="1" applyFont="1" applyBorder="1" applyAlignment="1">
      <alignment horizontal="center" textRotation="90"/>
    </xf>
    <xf numFmtId="0" fontId="16" fillId="0" borderId="11" xfId="0" applyFont="1" applyBorder="1" applyAlignment="1">
      <alignment horizontal="center" textRotation="90" wrapText="1"/>
    </xf>
    <xf numFmtId="164" fontId="0" fillId="0" borderId="15" xfId="0" applyNumberFormat="1" applyBorder="1"/>
    <xf numFmtId="11" fontId="0" fillId="0" borderId="15" xfId="0" applyNumberFormat="1" applyBorder="1"/>
    <xf numFmtId="164" fontId="16" fillId="0" borderId="10" xfId="0" applyNumberFormat="1" applyFont="1" applyBorder="1" applyAlignment="1">
      <alignment horizontal="center" textRotation="90"/>
    </xf>
    <xf numFmtId="0" fontId="16" fillId="0" borderId="12" xfId="0" applyFont="1" applyBorder="1" applyAlignment="1">
      <alignment horizontal="center" textRotation="90"/>
    </xf>
    <xf numFmtId="164" fontId="16" fillId="33" borderId="16" xfId="0" applyNumberFormat="1" applyFont="1" applyFill="1" applyBorder="1" applyAlignment="1">
      <alignment horizontal="center" textRotation="90"/>
    </xf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0"/>
  <sheetViews>
    <sheetView tabSelected="1"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E12" sqref="E12"/>
    </sheetView>
  </sheetViews>
  <sheetFormatPr defaultRowHeight="15" x14ac:dyDescent="0.25"/>
  <cols>
    <col min="1" max="1" width="8.28515625" style="12" bestFit="1" customWidth="1"/>
    <col min="2" max="2" width="11.7109375" style="15" bestFit="1" customWidth="1"/>
    <col min="3" max="3" width="22.28515625" style="13" bestFit="1" customWidth="1"/>
    <col min="4" max="4" width="9" style="13" bestFit="1" customWidth="1"/>
    <col min="5" max="5" width="22" style="13" bestFit="1" customWidth="1"/>
    <col min="6" max="6" width="22" style="13" customWidth="1"/>
    <col min="7" max="7" width="22" style="14" customWidth="1"/>
    <col min="10" max="19" width="9.140625" style="2"/>
    <col min="20" max="20" width="9.140625" style="1"/>
    <col min="21" max="21" width="9.140625" style="7"/>
  </cols>
  <sheetData>
    <row r="1" spans="1:23" s="3" customFormat="1" ht="161.25" thickBot="1" x14ac:dyDescent="0.3">
      <c r="A1" s="6" t="s">
        <v>187</v>
      </c>
      <c r="B1" s="4" t="s">
        <v>188</v>
      </c>
      <c r="C1" s="3" t="s">
        <v>191</v>
      </c>
      <c r="D1" s="3" t="s">
        <v>190</v>
      </c>
      <c r="E1" s="3" t="s">
        <v>189</v>
      </c>
      <c r="F1" s="3" t="s">
        <v>370</v>
      </c>
      <c r="G1" s="10" t="s">
        <v>369</v>
      </c>
      <c r="H1" s="3" t="s">
        <v>261</v>
      </c>
      <c r="I1" s="3" t="s">
        <v>262</v>
      </c>
      <c r="J1" s="9" t="s">
        <v>263</v>
      </c>
      <c r="K1" s="9" t="s">
        <v>264</v>
      </c>
      <c r="L1" s="9" t="s">
        <v>265</v>
      </c>
      <c r="M1" s="9" t="s">
        <v>266</v>
      </c>
      <c r="N1" s="9" t="s">
        <v>267</v>
      </c>
      <c r="O1" s="9" t="s">
        <v>268</v>
      </c>
      <c r="P1" s="9" t="s">
        <v>269</v>
      </c>
      <c r="Q1" s="9" t="s">
        <v>270</v>
      </c>
      <c r="R1" s="9" t="s">
        <v>271</v>
      </c>
      <c r="S1" s="9" t="s">
        <v>272</v>
      </c>
      <c r="T1" s="5" t="s">
        <v>273</v>
      </c>
      <c r="U1" s="11" t="s">
        <v>276</v>
      </c>
      <c r="V1" s="3" t="s">
        <v>274</v>
      </c>
      <c r="W1" s="3" t="s">
        <v>275</v>
      </c>
    </row>
    <row r="2" spans="1:23" x14ac:dyDescent="0.25">
      <c r="A2" s="12" t="s">
        <v>259</v>
      </c>
      <c r="B2" s="13"/>
      <c r="C2" s="13" t="s">
        <v>192</v>
      </c>
      <c r="D2" s="13" t="s">
        <v>0</v>
      </c>
      <c r="E2" s="13" t="s">
        <v>1</v>
      </c>
      <c r="F2" s="13" t="s">
        <v>277</v>
      </c>
      <c r="G2" s="14" t="s">
        <v>278</v>
      </c>
      <c r="H2">
        <v>13</v>
      </c>
      <c r="I2">
        <v>785</v>
      </c>
      <c r="J2" s="2">
        <v>-4.6127659999999997</v>
      </c>
      <c r="K2" s="2">
        <v>2.7728440000000001</v>
      </c>
      <c r="L2" s="2">
        <v>7.3856099999999998</v>
      </c>
      <c r="M2" s="2">
        <v>7.4607869999999998</v>
      </c>
      <c r="N2" s="2">
        <v>4.7071969999999999</v>
      </c>
      <c r="O2" s="2">
        <v>7.5486560000000003</v>
      </c>
      <c r="P2" s="2">
        <v>1.5690040000000001</v>
      </c>
      <c r="Q2" s="2">
        <v>0.97840070000000001</v>
      </c>
      <c r="R2" s="2">
        <v>4.938889E-103</v>
      </c>
      <c r="S2" s="2">
        <v>0.46418389999999998</v>
      </c>
      <c r="T2" s="1">
        <v>1.33263E-32</v>
      </c>
      <c r="U2" s="8">
        <v>5.2890485544000001E-25</v>
      </c>
      <c r="V2" t="s">
        <v>2</v>
      </c>
      <c r="W2" t="str">
        <f>IF(J2&lt;0, "sensitive","resistant")</f>
        <v>sensitive</v>
      </c>
    </row>
    <row r="3" spans="1:23" x14ac:dyDescent="0.25">
      <c r="A3" s="12" t="s">
        <v>259</v>
      </c>
      <c r="B3" s="13"/>
      <c r="C3" s="13" t="s">
        <v>192</v>
      </c>
      <c r="D3" s="13" t="s">
        <v>3</v>
      </c>
      <c r="E3" s="13" t="s">
        <v>4</v>
      </c>
      <c r="F3" s="13" t="s">
        <v>279</v>
      </c>
      <c r="G3" s="14" t="s">
        <v>280</v>
      </c>
      <c r="H3">
        <v>12</v>
      </c>
      <c r="I3">
        <v>392</v>
      </c>
      <c r="J3" s="2">
        <v>-1.38365966816667</v>
      </c>
      <c r="K3" s="2">
        <v>2.86616241914796</v>
      </c>
      <c r="L3" s="2">
        <v>4.2498220873146302</v>
      </c>
      <c r="M3" s="2">
        <v>5.3449278877976996</v>
      </c>
      <c r="N3" s="2">
        <v>2.6889022010081902</v>
      </c>
      <c r="O3" s="2">
        <v>5.5816634027898804</v>
      </c>
      <c r="P3" s="2">
        <v>1.58050452177888</v>
      </c>
      <c r="Q3" s="2">
        <v>0.76138989054596895</v>
      </c>
      <c r="R3" s="2">
        <v>4.4307034290515098E-29</v>
      </c>
      <c r="S3" s="2">
        <v>0.42719972610708301</v>
      </c>
      <c r="T3" s="1">
        <v>1.34005941522296E-27</v>
      </c>
      <c r="U3" s="8">
        <v>1.77284500396337E-20</v>
      </c>
      <c r="W3" t="str">
        <f>IF(J3&lt;0, "sensitive","resistant")</f>
        <v>sensitive</v>
      </c>
    </row>
    <row r="4" spans="1:23" x14ac:dyDescent="0.25">
      <c r="A4" s="12" t="s">
        <v>259</v>
      </c>
      <c r="B4" s="13"/>
      <c r="C4" s="13" t="s">
        <v>193</v>
      </c>
      <c r="D4" s="13" t="s">
        <v>5</v>
      </c>
      <c r="E4" s="13" t="s">
        <v>6</v>
      </c>
      <c r="F4" s="13" t="s">
        <v>281</v>
      </c>
      <c r="G4" s="14" t="s">
        <v>280</v>
      </c>
      <c r="H4">
        <v>14</v>
      </c>
      <c r="I4">
        <v>900</v>
      </c>
      <c r="J4" s="2">
        <v>-0.1977149</v>
      </c>
      <c r="K4" s="2">
        <v>3.710261</v>
      </c>
      <c r="L4" s="2">
        <v>3.9079760000000001</v>
      </c>
      <c r="M4" s="2">
        <v>3.8570920000000002</v>
      </c>
      <c r="N4" s="2">
        <v>1.1154740000000001</v>
      </c>
      <c r="O4" s="2">
        <v>4.2045190000000003</v>
      </c>
      <c r="P4" s="2">
        <v>3.503422</v>
      </c>
      <c r="Q4" s="2">
        <v>0.92947040000000003</v>
      </c>
      <c r="R4" s="2">
        <v>1.368042E-57</v>
      </c>
      <c r="S4" s="2">
        <v>0.50346420000000003</v>
      </c>
      <c r="T4" s="1">
        <v>5.0718960000000002E-20</v>
      </c>
      <c r="U4" s="8">
        <v>5.0324366491199998E-13</v>
      </c>
      <c r="W4" t="str">
        <f>IF(J4&lt;0, "sensitive","resistant")</f>
        <v>sensitive</v>
      </c>
    </row>
    <row r="5" spans="1:23" x14ac:dyDescent="0.25">
      <c r="A5" s="12" t="s">
        <v>259</v>
      </c>
      <c r="B5" s="13"/>
      <c r="C5" s="13" t="s">
        <v>192</v>
      </c>
      <c r="D5" s="13" t="s">
        <v>7</v>
      </c>
      <c r="E5" s="13" t="s">
        <v>8</v>
      </c>
      <c r="F5" s="13" t="s">
        <v>282</v>
      </c>
      <c r="G5" s="14" t="s">
        <v>280</v>
      </c>
      <c r="H5">
        <v>12</v>
      </c>
      <c r="I5">
        <v>865</v>
      </c>
      <c r="J5" s="2">
        <v>-5.5172860000000004</v>
      </c>
      <c r="K5" s="2">
        <v>0.48454999999999998</v>
      </c>
      <c r="L5" s="2">
        <v>6.0018359999999999</v>
      </c>
      <c r="M5" s="2">
        <v>4.0478269999999998</v>
      </c>
      <c r="N5" s="2">
        <v>2.373424</v>
      </c>
      <c r="O5" s="2">
        <v>4.0979229999999998</v>
      </c>
      <c r="P5" s="2">
        <v>2.5287670000000002</v>
      </c>
      <c r="Q5" s="2">
        <v>1.464604</v>
      </c>
      <c r="R5" s="2">
        <v>7.1721540000000005E-46</v>
      </c>
      <c r="S5" s="2">
        <v>0.87830260000000004</v>
      </c>
      <c r="T5" s="1">
        <v>8.1240319999999999E-20</v>
      </c>
      <c r="U5" s="8">
        <v>6.4486616248319998E-13</v>
      </c>
      <c r="W5" t="str">
        <f>IF(J5&lt;0, "sensitive","resistant")</f>
        <v>sensitive</v>
      </c>
    </row>
    <row r="6" spans="1:23" x14ac:dyDescent="0.25">
      <c r="A6" s="12" t="s">
        <v>259</v>
      </c>
      <c r="B6" s="13"/>
      <c r="C6" s="13" t="s">
        <v>218</v>
      </c>
      <c r="D6" s="13" t="s">
        <v>3</v>
      </c>
      <c r="E6" s="13" t="s">
        <v>4</v>
      </c>
      <c r="F6" s="13" t="s">
        <v>279</v>
      </c>
      <c r="G6" s="14" t="s">
        <v>280</v>
      </c>
      <c r="H6">
        <v>10</v>
      </c>
      <c r="I6">
        <v>394</v>
      </c>
      <c r="J6" s="2">
        <v>-1.2803416914000001</v>
      </c>
      <c r="K6" s="2">
        <v>2.8419674345228398</v>
      </c>
      <c r="L6" s="2">
        <v>4.1223091259228397</v>
      </c>
      <c r="M6" s="2">
        <v>4.78219000045363</v>
      </c>
      <c r="N6" s="2">
        <v>2.6879213900002501</v>
      </c>
      <c r="O6" s="2">
        <v>4.9053597547004202</v>
      </c>
      <c r="P6" s="2">
        <v>1.5336419961011001</v>
      </c>
      <c r="Q6" s="2">
        <v>0.84036835870656801</v>
      </c>
      <c r="R6" s="2">
        <v>8.4179738513716109E-25</v>
      </c>
      <c r="S6" s="2">
        <v>0.492130719002912</v>
      </c>
      <c r="T6" s="1">
        <v>2.9150427420727301E-16</v>
      </c>
      <c r="U6" s="8">
        <v>1.92824247302627E-9</v>
      </c>
      <c r="W6" t="str">
        <f>IF(J6&lt;0, "sensitive","resistant")</f>
        <v>sensitive</v>
      </c>
    </row>
    <row r="7" spans="1:23" x14ac:dyDescent="0.25">
      <c r="A7" s="12" t="s">
        <v>259</v>
      </c>
      <c r="B7" s="13"/>
      <c r="C7" s="13" t="s">
        <v>192</v>
      </c>
      <c r="D7" s="13" t="s">
        <v>9</v>
      </c>
      <c r="E7" s="13" t="s">
        <v>10</v>
      </c>
      <c r="F7" s="13" t="s">
        <v>283</v>
      </c>
      <c r="G7" s="14" t="s">
        <v>280</v>
      </c>
      <c r="H7">
        <v>12</v>
      </c>
      <c r="I7">
        <v>903</v>
      </c>
      <c r="J7" s="2">
        <v>-2.5011839999999999</v>
      </c>
      <c r="K7" s="2">
        <v>0.32262020000000002</v>
      </c>
      <c r="L7" s="2">
        <v>2.823804</v>
      </c>
      <c r="M7" s="2">
        <v>3.9202499999999998</v>
      </c>
      <c r="N7" s="2">
        <v>2.6276799999999998</v>
      </c>
      <c r="O7" s="2">
        <v>3.949884</v>
      </c>
      <c r="P7" s="2">
        <v>1.074638</v>
      </c>
      <c r="Q7" s="2">
        <v>0.71490819999999999</v>
      </c>
      <c r="R7" s="2">
        <v>2.224236E-57</v>
      </c>
      <c r="S7" s="2">
        <v>0.4898362</v>
      </c>
      <c r="T7" s="1">
        <v>1.0140560000000001E-15</v>
      </c>
      <c r="U7" s="8">
        <v>5.7495236818285697E-9</v>
      </c>
      <c r="W7" t="str">
        <f>IF(J7&lt;0, "sensitive","resistant")</f>
        <v>sensitive</v>
      </c>
    </row>
    <row r="8" spans="1:23" x14ac:dyDescent="0.25">
      <c r="A8" s="12" t="s">
        <v>259</v>
      </c>
      <c r="B8" s="13"/>
      <c r="C8" s="13" t="s">
        <v>192</v>
      </c>
      <c r="D8" s="13" t="s">
        <v>11</v>
      </c>
      <c r="E8" s="13" t="s">
        <v>12</v>
      </c>
      <c r="F8" s="13" t="s">
        <v>284</v>
      </c>
      <c r="G8" s="14" t="s">
        <v>285</v>
      </c>
      <c r="H8">
        <v>12</v>
      </c>
      <c r="I8">
        <v>903</v>
      </c>
      <c r="J8" s="2">
        <v>-3.6620409999999999</v>
      </c>
      <c r="K8" s="2">
        <v>3.2651330000000001</v>
      </c>
      <c r="L8" s="2">
        <v>6.9271739999999999</v>
      </c>
      <c r="M8" s="2">
        <v>4.77806</v>
      </c>
      <c r="N8" s="2">
        <v>6.2188439999999998</v>
      </c>
      <c r="O8" s="2">
        <v>4.7661689999999997</v>
      </c>
      <c r="P8" s="2">
        <v>1.113901</v>
      </c>
      <c r="Q8" s="2">
        <v>1.4534050000000001</v>
      </c>
      <c r="R8" s="2">
        <v>1.080319E-98</v>
      </c>
      <c r="S8" s="2">
        <v>0.57471059999999996</v>
      </c>
      <c r="T8" s="1">
        <v>4.760653E-15</v>
      </c>
      <c r="U8" s="8">
        <v>2.3618075598299999E-8</v>
      </c>
      <c r="W8" t="str">
        <f>IF(J8&lt;0, "sensitive","resistant")</f>
        <v>sensitive</v>
      </c>
    </row>
    <row r="9" spans="1:23" x14ac:dyDescent="0.25">
      <c r="B9" s="15" t="s">
        <v>15</v>
      </c>
      <c r="C9" s="13" t="s">
        <v>232</v>
      </c>
      <c r="D9" s="13" t="s">
        <v>13</v>
      </c>
      <c r="E9" s="13" t="s">
        <v>14</v>
      </c>
      <c r="F9" s="13" t="s">
        <v>291</v>
      </c>
      <c r="G9" s="14" t="s">
        <v>280</v>
      </c>
      <c r="H9">
        <v>8</v>
      </c>
      <c r="I9">
        <v>747</v>
      </c>
      <c r="J9" s="2">
        <v>-0.86612658812499999</v>
      </c>
      <c r="K9" s="2">
        <v>3.0478172703694799</v>
      </c>
      <c r="L9" s="2">
        <v>3.9139438584944801</v>
      </c>
      <c r="M9" s="2">
        <v>2.3997345591060699</v>
      </c>
      <c r="N9" s="2">
        <v>1.0124239747013399</v>
      </c>
      <c r="O9" s="2">
        <v>2.45348399115491</v>
      </c>
      <c r="P9" s="2">
        <v>3.8659138427150399</v>
      </c>
      <c r="Q9" s="2">
        <v>1.59525958702184</v>
      </c>
      <c r="R9" s="2">
        <v>4.9958265542709901E-25</v>
      </c>
      <c r="S9" s="2">
        <v>0.98712432012389195</v>
      </c>
      <c r="T9" s="1">
        <v>5.7927420108929597E-15</v>
      </c>
      <c r="U9" s="8">
        <v>2.5545219902436497E-8</v>
      </c>
      <c r="W9" t="str">
        <f>IF(J9&lt;0, "sensitive","resistant")</f>
        <v>sensitive</v>
      </c>
    </row>
    <row r="10" spans="1:23" x14ac:dyDescent="0.25">
      <c r="A10" s="12" t="s">
        <v>259</v>
      </c>
      <c r="B10" s="13"/>
      <c r="C10" s="13" t="s">
        <v>219</v>
      </c>
      <c r="D10" s="13" t="s">
        <v>0</v>
      </c>
      <c r="E10" s="13" t="s">
        <v>1</v>
      </c>
      <c r="F10" s="13" t="s">
        <v>277</v>
      </c>
      <c r="G10" s="14" t="s">
        <v>278</v>
      </c>
      <c r="H10">
        <v>9</v>
      </c>
      <c r="I10">
        <v>789</v>
      </c>
      <c r="J10" s="2">
        <v>-4.9137484145555597</v>
      </c>
      <c r="K10" s="2">
        <v>2.7388341516185002</v>
      </c>
      <c r="L10" s="2">
        <v>7.6525825661740603</v>
      </c>
      <c r="M10" s="2">
        <v>6.9811173852682096</v>
      </c>
      <c r="N10" s="2">
        <v>7.2873549886927798</v>
      </c>
      <c r="O10" s="2">
        <v>6.9782034300216402</v>
      </c>
      <c r="P10" s="2">
        <v>1.05011798904376</v>
      </c>
      <c r="Q10" s="2">
        <v>1.09664079629022</v>
      </c>
      <c r="R10" s="2">
        <v>1.3915794397404101E-93</v>
      </c>
      <c r="S10" s="2">
        <v>0.51492397722961503</v>
      </c>
      <c r="T10" s="1">
        <v>7.0604279098017801E-14</v>
      </c>
      <c r="U10" s="8">
        <v>2.2814800509257102E-7</v>
      </c>
      <c r="V10" t="s">
        <v>2</v>
      </c>
      <c r="W10" t="str">
        <f>IF(J10&lt;0, "sensitive","resistant")</f>
        <v>sensitive</v>
      </c>
    </row>
    <row r="11" spans="1:23" x14ac:dyDescent="0.25">
      <c r="A11" s="12" t="s">
        <v>259</v>
      </c>
      <c r="B11" s="13"/>
      <c r="C11" s="13" t="s">
        <v>219</v>
      </c>
      <c r="D11" s="13" t="s">
        <v>3</v>
      </c>
      <c r="E11" s="13" t="s">
        <v>4</v>
      </c>
      <c r="F11" s="13" t="s">
        <v>279</v>
      </c>
      <c r="G11" s="14" t="s">
        <v>280</v>
      </c>
      <c r="H11">
        <v>9</v>
      </c>
      <c r="I11">
        <v>395</v>
      </c>
      <c r="J11" s="2">
        <v>-1.38291193077778</v>
      </c>
      <c r="K11" s="2">
        <v>2.83386825231646</v>
      </c>
      <c r="L11" s="2">
        <v>4.2167801830942304</v>
      </c>
      <c r="M11" s="2">
        <v>4.8176647995982496</v>
      </c>
      <c r="N11" s="2">
        <v>2.6522688337085101</v>
      </c>
      <c r="O11" s="2">
        <v>4.9342282206501302</v>
      </c>
      <c r="P11" s="2">
        <v>1.5898766103578399</v>
      </c>
      <c r="Q11" s="2">
        <v>0.85459771914211002</v>
      </c>
      <c r="R11" s="2">
        <v>5.9725281462379499E-24</v>
      </c>
      <c r="S11" s="2">
        <v>0.50559510610807401</v>
      </c>
      <c r="T11" s="1">
        <v>7.5512494426969E-14</v>
      </c>
      <c r="U11" s="8">
        <v>2.2814800509257102E-7</v>
      </c>
      <c r="W11" t="str">
        <f>IF(J11&lt;0, "sensitive","resistant")</f>
        <v>sensitive</v>
      </c>
    </row>
    <row r="12" spans="1:23" x14ac:dyDescent="0.25">
      <c r="A12" s="12" t="s">
        <v>259</v>
      </c>
      <c r="B12" s="13"/>
      <c r="C12" s="13" t="s">
        <v>192</v>
      </c>
      <c r="D12" s="13" t="s">
        <v>16</v>
      </c>
      <c r="E12" s="13" t="s">
        <v>17</v>
      </c>
      <c r="F12" s="13" t="s">
        <v>288</v>
      </c>
      <c r="H12">
        <v>12</v>
      </c>
      <c r="I12">
        <v>907</v>
      </c>
      <c r="J12" s="2">
        <v>-0.44253690000000001</v>
      </c>
      <c r="K12" s="2">
        <v>3.8943500000000002</v>
      </c>
      <c r="L12" s="2">
        <v>4.3368869999999999</v>
      </c>
      <c r="M12" s="2">
        <v>3.4739460000000002</v>
      </c>
      <c r="N12" s="2">
        <v>2.8336649999999999</v>
      </c>
      <c r="O12" s="2">
        <v>3.4846020000000002</v>
      </c>
      <c r="P12" s="2">
        <v>1.5304869999999999</v>
      </c>
      <c r="Q12" s="2">
        <v>1.244586</v>
      </c>
      <c r="R12" s="2">
        <v>7.7573489999999998E-73</v>
      </c>
      <c r="S12" s="2">
        <v>8.9128100000000002E-2</v>
      </c>
      <c r="T12" s="1">
        <v>9.922662E-14</v>
      </c>
      <c r="U12" s="8">
        <v>2.6254569839040002E-7</v>
      </c>
      <c r="W12" t="str">
        <f>IF(J12&lt;0, "sensitive","resistant")</f>
        <v>sensitive</v>
      </c>
    </row>
    <row r="13" spans="1:23" x14ac:dyDescent="0.25">
      <c r="B13" s="15" t="s">
        <v>20</v>
      </c>
      <c r="C13" s="13" t="s">
        <v>247</v>
      </c>
      <c r="D13" s="13" t="s">
        <v>18</v>
      </c>
      <c r="E13" s="13" t="s">
        <v>19</v>
      </c>
      <c r="F13" s="13" t="s">
        <v>20</v>
      </c>
      <c r="G13" s="14" t="s">
        <v>306</v>
      </c>
      <c r="H13">
        <v>5</v>
      </c>
      <c r="I13">
        <v>912</v>
      </c>
      <c r="J13" s="2">
        <v>1.0564787946</v>
      </c>
      <c r="K13" s="2">
        <v>4.2745073509802598</v>
      </c>
      <c r="L13" s="2">
        <v>3.21802855638026</v>
      </c>
      <c r="M13" s="2">
        <v>3.5043390380703099</v>
      </c>
      <c r="N13" s="2">
        <v>1.3735941617979199</v>
      </c>
      <c r="O13" s="2">
        <v>3.5475043878913199</v>
      </c>
      <c r="P13" s="2">
        <v>2.3427797277240501</v>
      </c>
      <c r="Q13" s="2">
        <v>0.90712461621311702</v>
      </c>
      <c r="R13" s="2">
        <v>1.08894429287169E-11</v>
      </c>
      <c r="S13" s="2">
        <v>0.45819740457672797</v>
      </c>
      <c r="T13" s="1">
        <v>2.3082836018649998E-13</v>
      </c>
      <c r="U13" s="8">
        <v>5.7258128886062298E-7</v>
      </c>
      <c r="W13" t="str">
        <f>IF(J13&lt;0, "sensitive","resistant")</f>
        <v>resistant</v>
      </c>
    </row>
    <row r="14" spans="1:23" x14ac:dyDescent="0.25">
      <c r="A14" s="12" t="s">
        <v>259</v>
      </c>
      <c r="B14" s="13"/>
      <c r="C14" s="13" t="s">
        <v>219</v>
      </c>
      <c r="D14" s="13" t="s">
        <v>7</v>
      </c>
      <c r="E14" s="13" t="s">
        <v>8</v>
      </c>
      <c r="F14" s="13" t="s">
        <v>282</v>
      </c>
      <c r="G14" s="14" t="s">
        <v>280</v>
      </c>
      <c r="H14">
        <v>10</v>
      </c>
      <c r="I14">
        <v>867</v>
      </c>
      <c r="J14" s="2">
        <v>-5.3326882504000004</v>
      </c>
      <c r="K14" s="2">
        <v>0.46857574977739302</v>
      </c>
      <c r="L14" s="2">
        <v>5.8012640001773903</v>
      </c>
      <c r="M14" s="2">
        <v>3.8206686844250402</v>
      </c>
      <c r="N14" s="2">
        <v>2.2400509862170499</v>
      </c>
      <c r="O14" s="2">
        <v>3.85914480923865</v>
      </c>
      <c r="P14" s="2">
        <v>2.5897910520217402</v>
      </c>
      <c r="Q14" s="2">
        <v>1.5032511830832</v>
      </c>
      <c r="R14" s="2">
        <v>8.1090190993146405E-44</v>
      </c>
      <c r="S14" s="2">
        <v>0.884589653265902</v>
      </c>
      <c r="T14" s="1">
        <v>2.2045351957597E-12</v>
      </c>
      <c r="U14" s="8">
        <v>4.86085313763709E-6</v>
      </c>
      <c r="W14" t="str">
        <f>IF(J14&lt;0, "sensitive","resistant")</f>
        <v>sensitive</v>
      </c>
    </row>
    <row r="15" spans="1:23" x14ac:dyDescent="0.25">
      <c r="A15" s="12" t="s">
        <v>259</v>
      </c>
      <c r="B15" s="13"/>
      <c r="C15" s="13" t="s">
        <v>218</v>
      </c>
      <c r="D15" s="13" t="s">
        <v>0</v>
      </c>
      <c r="E15" s="13" t="s">
        <v>1</v>
      </c>
      <c r="F15" s="13" t="s">
        <v>277</v>
      </c>
      <c r="G15" s="14" t="s">
        <v>278</v>
      </c>
      <c r="H15">
        <v>13</v>
      </c>
      <c r="I15">
        <v>785</v>
      </c>
      <c r="J15" s="2">
        <v>-3.6883921973846201</v>
      </c>
      <c r="K15" s="2">
        <v>2.7575356795694299</v>
      </c>
      <c r="L15" s="2">
        <v>6.4459278769540402</v>
      </c>
      <c r="M15" s="2">
        <v>5.9120599093755501</v>
      </c>
      <c r="N15" s="2">
        <v>2.0934893164985899</v>
      </c>
      <c r="O15" s="2">
        <v>6.25540118068254</v>
      </c>
      <c r="P15" s="2">
        <v>3.0790354773508102</v>
      </c>
      <c r="Q15" s="2">
        <v>1.0304579499808699</v>
      </c>
      <c r="R15" s="2">
        <v>1.34699960207184E-92</v>
      </c>
      <c r="S15" s="2">
        <v>0.52028667545930296</v>
      </c>
      <c r="T15" s="1">
        <v>7.6512018825714804E-12</v>
      </c>
      <c r="U15" s="8">
        <v>1.4520253316799999E-5</v>
      </c>
      <c r="V15" t="s">
        <v>2</v>
      </c>
      <c r="W15" t="str">
        <f>IF(J15&lt;0, "sensitive","resistant")</f>
        <v>sensitive</v>
      </c>
    </row>
    <row r="16" spans="1:23" x14ac:dyDescent="0.25">
      <c r="B16" s="16" t="s">
        <v>15</v>
      </c>
      <c r="C16" s="13" t="s">
        <v>195</v>
      </c>
      <c r="D16" s="13" t="s">
        <v>13</v>
      </c>
      <c r="E16" s="13" t="s">
        <v>14</v>
      </c>
      <c r="F16" s="13" t="s">
        <v>291</v>
      </c>
      <c r="G16" s="14" t="s">
        <v>280</v>
      </c>
      <c r="H16">
        <v>4</v>
      </c>
      <c r="I16">
        <v>751</v>
      </c>
      <c r="J16" s="2">
        <v>-1.8433299999999999</v>
      </c>
      <c r="K16" s="2">
        <v>3.0321760000000002</v>
      </c>
      <c r="L16" s="2">
        <v>4.8755050000000004</v>
      </c>
      <c r="M16" s="2">
        <v>2.9695839999999998</v>
      </c>
      <c r="N16" s="2">
        <v>1.2520770000000001</v>
      </c>
      <c r="O16" s="2">
        <v>2.9974400000000001</v>
      </c>
      <c r="P16" s="2">
        <v>3.8939349999999999</v>
      </c>
      <c r="Q16" s="2">
        <v>1.6265559999999999</v>
      </c>
      <c r="R16" s="2">
        <v>2.173968E-24</v>
      </c>
      <c r="S16" s="2">
        <v>0.98749050000000005</v>
      </c>
      <c r="T16" s="1">
        <v>7.3022359999999999E-12</v>
      </c>
      <c r="U16" s="8">
        <v>1.4520253316799999E-5</v>
      </c>
      <c r="W16" t="str">
        <f>IF(J16&lt;0, "sensitive","resistant")</f>
        <v>sensitive</v>
      </c>
    </row>
    <row r="17" spans="1:23" x14ac:dyDescent="0.25">
      <c r="B17" s="15" t="s">
        <v>15</v>
      </c>
      <c r="C17" s="13" t="s">
        <v>195</v>
      </c>
      <c r="D17" s="13" t="s">
        <v>21</v>
      </c>
      <c r="E17" s="13" t="s">
        <v>22</v>
      </c>
      <c r="F17" s="13" t="s">
        <v>292</v>
      </c>
      <c r="G17" s="14" t="s">
        <v>280</v>
      </c>
      <c r="H17">
        <v>4</v>
      </c>
      <c r="I17">
        <v>752</v>
      </c>
      <c r="J17" s="2">
        <v>-0.24553559999999999</v>
      </c>
      <c r="K17" s="2">
        <v>4.2096609999999997</v>
      </c>
      <c r="L17" s="2">
        <v>4.4551970000000001</v>
      </c>
      <c r="M17" s="2">
        <v>2.891505</v>
      </c>
      <c r="N17" s="2">
        <v>1.2768919999999999</v>
      </c>
      <c r="O17" s="2">
        <v>2.9156430000000002</v>
      </c>
      <c r="P17" s="2">
        <v>3.4890940000000001</v>
      </c>
      <c r="Q17" s="2">
        <v>1.5280320000000001</v>
      </c>
      <c r="R17" s="2">
        <v>3.7006700000000003E-33</v>
      </c>
      <c r="S17" s="2">
        <v>0.85506819999999994</v>
      </c>
      <c r="T17" s="1">
        <v>7.6829060000000001E-12</v>
      </c>
      <c r="U17" s="8">
        <v>1.4520253316799999E-5</v>
      </c>
      <c r="W17" t="str">
        <f>IF(J17&lt;0, "sensitive","resistant")</f>
        <v>sensitive</v>
      </c>
    </row>
    <row r="18" spans="1:23" x14ac:dyDescent="0.25">
      <c r="A18" s="12" t="s">
        <v>259</v>
      </c>
      <c r="B18" s="13"/>
      <c r="C18" s="13" t="s">
        <v>192</v>
      </c>
      <c r="D18" s="13" t="s">
        <v>23</v>
      </c>
      <c r="E18" s="13" t="s">
        <v>24</v>
      </c>
      <c r="F18" s="13" t="s">
        <v>293</v>
      </c>
      <c r="G18" s="14" t="s">
        <v>278</v>
      </c>
      <c r="H18">
        <v>11</v>
      </c>
      <c r="I18">
        <v>383</v>
      </c>
      <c r="J18" s="2">
        <v>-0.48064991018181802</v>
      </c>
      <c r="K18" s="2">
        <v>2.4444693766266301</v>
      </c>
      <c r="L18" s="2">
        <v>2.9251192868084499</v>
      </c>
      <c r="M18" s="2">
        <v>4.1154203528548798</v>
      </c>
      <c r="N18" s="2">
        <v>1.8007252302405199</v>
      </c>
      <c r="O18" s="2">
        <v>4.3636951536230502</v>
      </c>
      <c r="P18" s="2">
        <v>1.62441178569911</v>
      </c>
      <c r="Q18" s="2">
        <v>0.67033080539088696</v>
      </c>
      <c r="R18" s="2">
        <v>9.1864141684324498E-19</v>
      </c>
      <c r="S18" s="2">
        <v>0.780826144702086</v>
      </c>
      <c r="T18" s="1">
        <v>1.8576951025894601E-11</v>
      </c>
      <c r="U18" s="8">
        <v>3.3513495176205699E-5</v>
      </c>
      <c r="W18" t="str">
        <f>IF(J18&lt;0, "sensitive","resistant")</f>
        <v>sensitive</v>
      </c>
    </row>
    <row r="19" spans="1:23" x14ac:dyDescent="0.25">
      <c r="C19" s="13" t="s">
        <v>216</v>
      </c>
      <c r="D19" s="13" t="s">
        <v>25</v>
      </c>
      <c r="E19" s="13" t="s">
        <v>26</v>
      </c>
      <c r="F19" s="13" t="s">
        <v>336</v>
      </c>
      <c r="G19" s="14" t="s">
        <v>285</v>
      </c>
      <c r="H19">
        <v>3</v>
      </c>
      <c r="I19">
        <v>784</v>
      </c>
      <c r="J19" s="2">
        <v>2.5478340589999999</v>
      </c>
      <c r="K19" s="2">
        <v>5.0251823859107096</v>
      </c>
      <c r="L19" s="2">
        <v>2.4773483269107102</v>
      </c>
      <c r="M19" s="2">
        <v>3.02705723518031</v>
      </c>
      <c r="N19" s="2">
        <v>2.12743422970911</v>
      </c>
      <c r="O19" s="2">
        <v>3.0310259180433601</v>
      </c>
      <c r="P19" s="2">
        <v>1.16447704578367</v>
      </c>
      <c r="Q19" s="2">
        <v>0.817329971401213</v>
      </c>
      <c r="R19" s="2">
        <v>9.7742364506729005E-40</v>
      </c>
      <c r="S19" s="2">
        <v>0.496352896569074</v>
      </c>
      <c r="T19" s="1">
        <v>1.3066049198003201E-10</v>
      </c>
      <c r="U19" s="8">
        <v>2.1607325558737898E-4</v>
      </c>
      <c r="W19" t="str">
        <f>IF(J19&lt;0, "sensitive","resistant")</f>
        <v>resistant</v>
      </c>
    </row>
    <row r="20" spans="1:23" x14ac:dyDescent="0.25">
      <c r="C20" s="13" t="s">
        <v>236</v>
      </c>
      <c r="D20" s="13" t="s">
        <v>18</v>
      </c>
      <c r="E20" s="13" t="s">
        <v>19</v>
      </c>
      <c r="F20" s="13" t="s">
        <v>20</v>
      </c>
      <c r="G20" s="14" t="s">
        <v>306</v>
      </c>
      <c r="H20">
        <v>3</v>
      </c>
      <c r="I20">
        <v>914</v>
      </c>
      <c r="J20" s="2">
        <v>0.59813948266666705</v>
      </c>
      <c r="K20" s="2">
        <v>4.26897010899234</v>
      </c>
      <c r="L20" s="2">
        <v>3.6708306263256798</v>
      </c>
      <c r="M20" s="2">
        <v>3.9687183718823702</v>
      </c>
      <c r="N20" s="2">
        <v>1.7050674222146101</v>
      </c>
      <c r="O20" s="2">
        <v>3.9880623140129998</v>
      </c>
      <c r="P20" s="2">
        <v>2.1528947058045702</v>
      </c>
      <c r="Q20" s="2">
        <v>0.920454681319132</v>
      </c>
      <c r="R20" s="2">
        <v>2.01727608928696E-11</v>
      </c>
      <c r="S20" s="2">
        <v>0.46464385325822599</v>
      </c>
      <c r="T20" s="1">
        <v>1.26790605652343E-10</v>
      </c>
      <c r="U20" s="8">
        <v>2.1607325558737898E-4</v>
      </c>
      <c r="W20" t="str">
        <f>IF(J20&lt;0, "sensitive","resistant")</f>
        <v>resistant</v>
      </c>
    </row>
    <row r="21" spans="1:23" x14ac:dyDescent="0.25">
      <c r="A21" s="12" t="s">
        <v>259</v>
      </c>
      <c r="B21" s="13"/>
      <c r="C21" s="13" t="s">
        <v>192</v>
      </c>
      <c r="D21" s="13" t="s">
        <v>27</v>
      </c>
      <c r="E21" s="13" t="s">
        <v>28</v>
      </c>
      <c r="F21" s="13" t="s">
        <v>295</v>
      </c>
      <c r="G21" s="14" t="s">
        <v>296</v>
      </c>
      <c r="H21">
        <v>11</v>
      </c>
      <c r="I21">
        <v>862</v>
      </c>
      <c r="J21" s="2">
        <v>-3.3395380000000001</v>
      </c>
      <c r="K21" s="2">
        <v>1.0526089999999999</v>
      </c>
      <c r="L21" s="2">
        <v>4.3921469999999996</v>
      </c>
      <c r="M21" s="2">
        <v>2.7528459999999999</v>
      </c>
      <c r="N21" s="2">
        <v>3.8864269999999999</v>
      </c>
      <c r="O21" s="2">
        <v>2.7449150000000002</v>
      </c>
      <c r="P21" s="2">
        <v>1.130125</v>
      </c>
      <c r="Q21" s="2">
        <v>1.6001030000000001</v>
      </c>
      <c r="R21" s="2">
        <v>5.8356530000000002E-26</v>
      </c>
      <c r="S21" s="2">
        <v>0.26729429999999998</v>
      </c>
      <c r="T21" s="1">
        <v>1.6370380000000001E-10</v>
      </c>
      <c r="U21" s="8">
        <v>2.4989259143999999E-4</v>
      </c>
      <c r="W21" t="str">
        <f>IF(J21&lt;0, "sensitive","resistant")</f>
        <v>sensitive</v>
      </c>
    </row>
    <row r="22" spans="1:23" x14ac:dyDescent="0.25">
      <c r="C22" s="13" t="s">
        <v>209</v>
      </c>
      <c r="D22" s="13" t="s">
        <v>29</v>
      </c>
      <c r="E22" s="13" t="s">
        <v>30</v>
      </c>
      <c r="F22" s="13" t="s">
        <v>299</v>
      </c>
      <c r="G22" s="14" t="s">
        <v>300</v>
      </c>
      <c r="H22">
        <v>2</v>
      </c>
      <c r="I22">
        <v>760</v>
      </c>
      <c r="J22" s="2">
        <v>7.1155369999999998</v>
      </c>
      <c r="K22" s="2">
        <v>0.1091039</v>
      </c>
      <c r="L22" s="2">
        <v>-7.0064330000000004</v>
      </c>
      <c r="M22" s="2">
        <v>4.5577589999999999</v>
      </c>
      <c r="N22" s="2">
        <v>8.2133950000000002</v>
      </c>
      <c r="O22" s="2">
        <v>4.555682</v>
      </c>
      <c r="P22" s="2">
        <v>0.85304959999999996</v>
      </c>
      <c r="Q22" s="2">
        <v>1.537955</v>
      </c>
      <c r="R22" s="2">
        <v>7.6902489999999994E-39</v>
      </c>
      <c r="S22" s="2">
        <v>3.3510419999999999E-2</v>
      </c>
      <c r="T22" s="1">
        <v>2.209616E-10</v>
      </c>
      <c r="U22" s="8">
        <v>3.1320359821714299E-4</v>
      </c>
      <c r="W22" t="str">
        <f>IF(J22&lt;0, "sensitive","resistant")</f>
        <v>resistant</v>
      </c>
    </row>
    <row r="23" spans="1:23" x14ac:dyDescent="0.25">
      <c r="A23" s="12" t="s">
        <v>259</v>
      </c>
      <c r="B23" s="13"/>
      <c r="C23" s="13" t="s">
        <v>192</v>
      </c>
      <c r="D23" s="13" t="s">
        <v>31</v>
      </c>
      <c r="E23" s="13" t="s">
        <v>32</v>
      </c>
      <c r="F23" s="13" t="s">
        <v>298</v>
      </c>
      <c r="G23" s="14" t="s">
        <v>285</v>
      </c>
      <c r="H23">
        <v>12</v>
      </c>
      <c r="I23">
        <v>903</v>
      </c>
      <c r="J23" s="2">
        <v>-3.7941319999999998</v>
      </c>
      <c r="K23" s="2">
        <v>2.7283110000000002</v>
      </c>
      <c r="L23" s="2">
        <v>6.5224440000000001</v>
      </c>
      <c r="M23" s="2">
        <v>4.2028220000000003</v>
      </c>
      <c r="N23" s="2">
        <v>6.3802199999999996</v>
      </c>
      <c r="O23" s="2">
        <v>4.1883889999999999</v>
      </c>
      <c r="P23" s="2">
        <v>1.0222910000000001</v>
      </c>
      <c r="Q23" s="2">
        <v>1.5572680000000001</v>
      </c>
      <c r="R23" s="2">
        <v>5.7970320000000002E-80</v>
      </c>
      <c r="S23" s="2">
        <v>0.42392750000000001</v>
      </c>
      <c r="T23" s="1">
        <v>2.7148760000000002E-10</v>
      </c>
      <c r="U23" s="8">
        <v>3.7155231237517199E-4</v>
      </c>
      <c r="W23" t="str">
        <f>IF(J23&lt;0, "sensitive","resistant")</f>
        <v>sensitive</v>
      </c>
    </row>
    <row r="24" spans="1:23" x14ac:dyDescent="0.25">
      <c r="C24" s="13" t="s">
        <v>210</v>
      </c>
      <c r="D24" s="13" t="s">
        <v>13</v>
      </c>
      <c r="E24" s="13" t="s">
        <v>14</v>
      </c>
      <c r="F24" s="13" t="s">
        <v>291</v>
      </c>
      <c r="G24" s="14" t="s">
        <v>280</v>
      </c>
      <c r="H24">
        <v>3</v>
      </c>
      <c r="I24">
        <v>752</v>
      </c>
      <c r="J24" s="2">
        <v>-2.0092319999999999</v>
      </c>
      <c r="K24" s="2">
        <v>3.026354</v>
      </c>
      <c r="L24" s="2">
        <v>5.0355860000000003</v>
      </c>
      <c r="M24" s="2">
        <v>3.0529730000000002</v>
      </c>
      <c r="N24" s="2">
        <v>1.2461169999999999</v>
      </c>
      <c r="O24" s="2">
        <v>3.073515</v>
      </c>
      <c r="P24" s="2">
        <v>4.0410209999999998</v>
      </c>
      <c r="Q24" s="2">
        <v>1.6383799999999999</v>
      </c>
      <c r="R24" s="2">
        <v>5.0218599999999999E-24</v>
      </c>
      <c r="S24" s="2">
        <v>0.98769750000000001</v>
      </c>
      <c r="T24" s="1">
        <v>4.5983609999999998E-10</v>
      </c>
      <c r="U24" s="8">
        <v>5.8872074211871006E-4</v>
      </c>
      <c r="W24" t="str">
        <f>IF(J24&lt;0, "sensitive","resistant")</f>
        <v>sensitive</v>
      </c>
    </row>
    <row r="25" spans="1:23" x14ac:dyDescent="0.25">
      <c r="A25" s="12" t="s">
        <v>259</v>
      </c>
      <c r="B25" s="13"/>
      <c r="C25" s="13" t="s">
        <v>192</v>
      </c>
      <c r="D25" s="13" t="s">
        <v>33</v>
      </c>
      <c r="E25" s="13" t="s">
        <v>34</v>
      </c>
      <c r="F25" s="13" t="s">
        <v>301</v>
      </c>
      <c r="G25" s="14" t="s">
        <v>302</v>
      </c>
      <c r="H25">
        <v>12</v>
      </c>
      <c r="I25">
        <v>903</v>
      </c>
      <c r="J25" s="2">
        <v>-2.7429770000000002</v>
      </c>
      <c r="K25" s="2">
        <v>3.0721590000000001</v>
      </c>
      <c r="L25" s="2">
        <v>5.8151359999999999</v>
      </c>
      <c r="M25" s="2">
        <v>3.7959209999999999</v>
      </c>
      <c r="N25" s="2">
        <v>5.5165150000000001</v>
      </c>
      <c r="O25" s="2">
        <v>3.7837930000000002</v>
      </c>
      <c r="P25" s="2">
        <v>1.0541320000000001</v>
      </c>
      <c r="Q25" s="2">
        <v>1.5368539999999999</v>
      </c>
      <c r="R25" s="2">
        <v>1.360505E-73</v>
      </c>
      <c r="S25" s="2">
        <v>0.33373910000000001</v>
      </c>
      <c r="T25" s="1">
        <v>1.241165E-9</v>
      </c>
      <c r="U25" s="8">
        <v>1.5393859203750001E-3</v>
      </c>
      <c r="W25" t="str">
        <f>IF(J25&lt;0, "sensitive","resistant")</f>
        <v>sensitive</v>
      </c>
    </row>
    <row r="26" spans="1:23" x14ac:dyDescent="0.25">
      <c r="A26" s="12" t="s">
        <v>259</v>
      </c>
      <c r="B26" s="13"/>
      <c r="C26" s="13" t="s">
        <v>192</v>
      </c>
      <c r="D26" s="13" t="s">
        <v>35</v>
      </c>
      <c r="E26" s="13" t="s">
        <v>36</v>
      </c>
      <c r="F26" s="13" t="s">
        <v>303</v>
      </c>
      <c r="G26" s="14" t="s">
        <v>302</v>
      </c>
      <c r="H26">
        <v>11</v>
      </c>
      <c r="I26">
        <v>382</v>
      </c>
      <c r="J26" s="2">
        <v>-5.1275294322727296</v>
      </c>
      <c r="K26" s="2">
        <v>0.40551415603664898</v>
      </c>
      <c r="L26" s="2">
        <v>5.53304358830938</v>
      </c>
      <c r="M26" s="2">
        <v>2.4200847250584601</v>
      </c>
      <c r="N26" s="2">
        <v>2.4137136686824499</v>
      </c>
      <c r="O26" s="2">
        <v>2.4202526245087501</v>
      </c>
      <c r="P26" s="2">
        <v>2.2923363529401799</v>
      </c>
      <c r="Q26" s="2">
        <v>2.2861429969247302</v>
      </c>
      <c r="R26" s="2">
        <v>2.24464027640417E-27</v>
      </c>
      <c r="S26" s="2">
        <v>0.242347089048743</v>
      </c>
      <c r="T26" s="1">
        <v>1.4645889604023201E-9</v>
      </c>
      <c r="U26" s="8">
        <v>1.7614478282307799E-3</v>
      </c>
      <c r="V26" t="s">
        <v>37</v>
      </c>
      <c r="W26" t="str">
        <f>IF(J26&lt;0, "sensitive","resistant")</f>
        <v>sensitive</v>
      </c>
    </row>
    <row r="27" spans="1:23" x14ac:dyDescent="0.25">
      <c r="A27" s="12" t="s">
        <v>259</v>
      </c>
      <c r="B27" s="13"/>
      <c r="C27" s="13" t="s">
        <v>192</v>
      </c>
      <c r="D27" s="13" t="s">
        <v>38</v>
      </c>
      <c r="E27" s="13" t="s">
        <v>39</v>
      </c>
      <c r="F27" s="13" t="s">
        <v>304</v>
      </c>
      <c r="G27" s="14" t="s">
        <v>285</v>
      </c>
      <c r="H27">
        <v>11</v>
      </c>
      <c r="I27">
        <v>383</v>
      </c>
      <c r="J27" s="2">
        <v>-2.8190020645454501</v>
      </c>
      <c r="K27" s="2">
        <v>2.2286035859869502</v>
      </c>
      <c r="L27" s="2">
        <v>5.0476056505324003</v>
      </c>
      <c r="M27" s="2">
        <v>2.5735338441461999</v>
      </c>
      <c r="N27" s="2">
        <v>2.1167885144170402</v>
      </c>
      <c r="O27" s="2">
        <v>2.5897915260341402</v>
      </c>
      <c r="P27" s="2">
        <v>2.38455831376357</v>
      </c>
      <c r="Q27" s="2">
        <v>1.94903937239381</v>
      </c>
      <c r="R27" s="2">
        <v>1.3888804933733E-18</v>
      </c>
      <c r="S27" s="2">
        <v>0.60846933684152205</v>
      </c>
      <c r="T27" s="1">
        <v>1.79961343917876E-9</v>
      </c>
      <c r="U27" s="8">
        <v>2.1007205254375901E-3</v>
      </c>
      <c r="V27" t="s">
        <v>40</v>
      </c>
      <c r="W27" t="str">
        <f>IF(J27&lt;0, "sensitive","resistant")</f>
        <v>sensitive</v>
      </c>
    </row>
    <row r="28" spans="1:23" x14ac:dyDescent="0.25">
      <c r="A28" s="12" t="s">
        <v>259</v>
      </c>
      <c r="B28" s="13"/>
      <c r="C28" s="13" t="s">
        <v>218</v>
      </c>
      <c r="D28" s="13" t="s">
        <v>9</v>
      </c>
      <c r="E28" s="13" t="s">
        <v>10</v>
      </c>
      <c r="F28" s="13" t="s">
        <v>283</v>
      </c>
      <c r="G28" s="14" t="s">
        <v>280</v>
      </c>
      <c r="H28">
        <v>13</v>
      </c>
      <c r="I28">
        <v>902</v>
      </c>
      <c r="J28" s="2">
        <v>-1.9660333103846199</v>
      </c>
      <c r="K28" s="2">
        <v>0.31803803968514399</v>
      </c>
      <c r="L28" s="2">
        <v>2.2840713500697598</v>
      </c>
      <c r="M28" s="2">
        <v>3.0824996987559001</v>
      </c>
      <c r="N28" s="2">
        <v>1.6760051274496299</v>
      </c>
      <c r="O28" s="2">
        <v>3.1326042305774</v>
      </c>
      <c r="P28" s="2">
        <v>1.3628068987744799</v>
      </c>
      <c r="Q28" s="2">
        <v>0.72912860417377301</v>
      </c>
      <c r="R28" s="2">
        <v>2.10826350104391E-55</v>
      </c>
      <c r="S28" s="2">
        <v>0.50450607603624498</v>
      </c>
      <c r="T28" s="1">
        <v>2.2527836723548299E-9</v>
      </c>
      <c r="U28" s="8">
        <v>2.5545794461530398E-3</v>
      </c>
      <c r="W28" t="str">
        <f>IF(J28&lt;0, "sensitive","resistant")</f>
        <v>sensitive</v>
      </c>
    </row>
    <row r="29" spans="1:23" x14ac:dyDescent="0.25">
      <c r="B29" s="15" t="s">
        <v>185</v>
      </c>
      <c r="C29" s="13" t="s">
        <v>207</v>
      </c>
      <c r="D29" s="13" t="s">
        <v>41</v>
      </c>
      <c r="E29" s="13" t="s">
        <v>42</v>
      </c>
      <c r="F29" s="13" t="s">
        <v>305</v>
      </c>
      <c r="G29" s="14" t="s">
        <v>306</v>
      </c>
      <c r="H29">
        <v>4</v>
      </c>
      <c r="I29">
        <v>904</v>
      </c>
      <c r="J29" s="2">
        <v>-0.97455829999999999</v>
      </c>
      <c r="K29" s="2">
        <v>3.367245</v>
      </c>
      <c r="L29" s="2">
        <v>4.3418029999999996</v>
      </c>
      <c r="M29" s="2">
        <v>2.674226</v>
      </c>
      <c r="N29" s="2">
        <v>1.339804</v>
      </c>
      <c r="O29" s="2">
        <v>2.6875800000000001</v>
      </c>
      <c r="P29" s="2">
        <v>3.2406259999999998</v>
      </c>
      <c r="Q29" s="2">
        <v>1.6155060000000001</v>
      </c>
      <c r="R29" s="2">
        <v>2.2566209999999998E-31</v>
      </c>
      <c r="S29" s="2">
        <v>0.4995</v>
      </c>
      <c r="T29" s="1">
        <v>4.5595230000000001E-9</v>
      </c>
      <c r="U29" s="8">
        <v>5.01425473663127E-3</v>
      </c>
      <c r="W29" t="str">
        <f>IF(J29&lt;0, "sensitive","resistant")</f>
        <v>sensitive</v>
      </c>
    </row>
    <row r="30" spans="1:23" x14ac:dyDescent="0.25">
      <c r="C30" s="13" t="s">
        <v>221</v>
      </c>
      <c r="D30" s="13" t="s">
        <v>43</v>
      </c>
      <c r="E30" s="13" t="s">
        <v>44</v>
      </c>
      <c r="F30" s="13" t="s">
        <v>337</v>
      </c>
      <c r="G30" s="14" t="s">
        <v>280</v>
      </c>
      <c r="H30">
        <v>2</v>
      </c>
      <c r="I30">
        <v>914</v>
      </c>
      <c r="J30" s="2">
        <v>-2.3589060970000002</v>
      </c>
      <c r="K30" s="2">
        <v>2.1462258155558001</v>
      </c>
      <c r="L30" s="2">
        <v>4.5051319125558003</v>
      </c>
      <c r="M30" s="2">
        <v>4.3141893659703596</v>
      </c>
      <c r="N30" s="2">
        <v>1.07947601420827</v>
      </c>
      <c r="O30" s="2">
        <v>4.3500051429311402</v>
      </c>
      <c r="P30" s="2">
        <v>4.1734432754951296</v>
      </c>
      <c r="Q30" s="2">
        <v>1.03566128418876</v>
      </c>
      <c r="R30" s="2">
        <v>3.4414844927006199E-51</v>
      </c>
      <c r="S30" s="2">
        <v>0.88919703048323695</v>
      </c>
      <c r="T30" s="1">
        <v>4.67455365884978E-9</v>
      </c>
      <c r="U30" s="8">
        <v>5.01425473663127E-3</v>
      </c>
      <c r="W30" t="str">
        <f>IF(J30&lt;0, "sensitive","resistant")</f>
        <v>sensitive</v>
      </c>
    </row>
    <row r="31" spans="1:23" x14ac:dyDescent="0.25">
      <c r="B31" s="15" t="s">
        <v>15</v>
      </c>
      <c r="C31" s="13" t="s">
        <v>243</v>
      </c>
      <c r="D31" s="13" t="s">
        <v>13</v>
      </c>
      <c r="E31" s="13" t="s">
        <v>14</v>
      </c>
      <c r="F31" s="13" t="s">
        <v>291</v>
      </c>
      <c r="G31" s="14" t="s">
        <v>280</v>
      </c>
      <c r="H31">
        <v>3</v>
      </c>
      <c r="I31">
        <v>752</v>
      </c>
      <c r="J31" s="2">
        <v>-1.7456310349999999</v>
      </c>
      <c r="K31" s="2">
        <v>3.02530236883777</v>
      </c>
      <c r="L31" s="2">
        <v>4.7709334038377698</v>
      </c>
      <c r="M31" s="2">
        <v>2.88706035965218</v>
      </c>
      <c r="N31" s="2">
        <v>1.44145522330686</v>
      </c>
      <c r="O31" s="2">
        <v>2.89870763191777</v>
      </c>
      <c r="P31" s="2">
        <v>3.3098034033223098</v>
      </c>
      <c r="Q31" s="2">
        <v>1.6458829277243601</v>
      </c>
      <c r="R31" s="2">
        <v>8.1280712888453101E-24</v>
      </c>
      <c r="S31" s="2">
        <v>0.987815933478983</v>
      </c>
      <c r="T31" s="1">
        <v>5.1286179061428399E-9</v>
      </c>
      <c r="U31" s="8">
        <v>5.3565444829821599E-3</v>
      </c>
      <c r="W31" t="str">
        <f>IF(J31&lt;0, "sensitive","resistant")</f>
        <v>sensitive</v>
      </c>
    </row>
    <row r="32" spans="1:23" x14ac:dyDescent="0.25">
      <c r="B32" s="15" t="s">
        <v>15</v>
      </c>
      <c r="C32" s="13" t="s">
        <v>243</v>
      </c>
      <c r="D32" s="13" t="s">
        <v>21</v>
      </c>
      <c r="E32" s="13" t="s">
        <v>22</v>
      </c>
      <c r="F32" s="13" t="s">
        <v>292</v>
      </c>
      <c r="G32" s="14" t="s">
        <v>280</v>
      </c>
      <c r="H32">
        <v>3</v>
      </c>
      <c r="I32">
        <v>753</v>
      </c>
      <c r="J32" s="2">
        <v>7.1236652000000095E-2</v>
      </c>
      <c r="K32" s="2">
        <v>4.2024824009721096</v>
      </c>
      <c r="L32" s="2">
        <v>4.1312457489721099</v>
      </c>
      <c r="M32" s="2">
        <v>2.6605439539644098</v>
      </c>
      <c r="N32" s="2">
        <v>1.29331796442345</v>
      </c>
      <c r="O32" s="2">
        <v>2.6720523435283901</v>
      </c>
      <c r="P32" s="2">
        <v>3.1943001354765599</v>
      </c>
      <c r="Q32" s="2">
        <v>1.5460946186094899</v>
      </c>
      <c r="R32" s="2">
        <v>1.97131913335737E-32</v>
      </c>
      <c r="S32" s="2">
        <v>0.858434639770702</v>
      </c>
      <c r="T32" s="1">
        <v>6.1482371140912701E-9</v>
      </c>
      <c r="U32" s="8">
        <v>6.2568244403524509E-3</v>
      </c>
      <c r="W32" t="str">
        <f>IF(J32&lt;0, "sensitive","resistant")</f>
        <v>resistant</v>
      </c>
    </row>
    <row r="33" spans="1:23" x14ac:dyDescent="0.25">
      <c r="A33" s="12" t="s">
        <v>259</v>
      </c>
      <c r="B33" s="13"/>
      <c r="C33" s="13" t="s">
        <v>193</v>
      </c>
      <c r="D33" s="13" t="s">
        <v>45</v>
      </c>
      <c r="E33" s="13" t="s">
        <v>46</v>
      </c>
      <c r="F33" s="13" t="s">
        <v>310</v>
      </c>
      <c r="G33" s="14" t="s">
        <v>280</v>
      </c>
      <c r="H33">
        <v>10</v>
      </c>
      <c r="I33">
        <v>725</v>
      </c>
      <c r="J33" s="2">
        <v>-0.13066820000000001</v>
      </c>
      <c r="K33" s="2">
        <v>3.2796850000000002</v>
      </c>
      <c r="L33" s="2">
        <v>3.4103530000000002</v>
      </c>
      <c r="M33" s="2">
        <v>2.0444399999999998</v>
      </c>
      <c r="N33" s="2">
        <v>1.6691959999999999</v>
      </c>
      <c r="O33" s="2">
        <v>2.0508250000000001</v>
      </c>
      <c r="P33" s="2">
        <v>2.0431119999999998</v>
      </c>
      <c r="Q33" s="2">
        <v>1.662917</v>
      </c>
      <c r="R33" s="2">
        <v>8.3754860000000001E-44</v>
      </c>
      <c r="S33" s="2">
        <v>0.67167840000000001</v>
      </c>
      <c r="T33" s="1">
        <v>8.5094329999999994E-9</v>
      </c>
      <c r="U33" s="8">
        <v>8.2227038496571411E-3</v>
      </c>
      <c r="W33" t="str">
        <f>IF(J33&lt;0, "sensitive","resistant")</f>
        <v>sensitive</v>
      </c>
    </row>
    <row r="34" spans="1:23" x14ac:dyDescent="0.25">
      <c r="A34" s="12" t="s">
        <v>259</v>
      </c>
      <c r="B34" s="13"/>
      <c r="C34" s="13" t="s">
        <v>193</v>
      </c>
      <c r="D34" s="13" t="s">
        <v>47</v>
      </c>
      <c r="E34" s="13" t="s">
        <v>48</v>
      </c>
      <c r="F34" s="13" t="s">
        <v>311</v>
      </c>
      <c r="G34" s="14" t="s">
        <v>312</v>
      </c>
      <c r="H34">
        <v>14</v>
      </c>
      <c r="I34">
        <v>899</v>
      </c>
      <c r="J34" s="2">
        <v>0.4852301</v>
      </c>
      <c r="K34" s="2">
        <v>3.8252079999999999</v>
      </c>
      <c r="L34" s="2">
        <v>3.3399779999999999</v>
      </c>
      <c r="M34" s="2">
        <v>2.5114519999999998</v>
      </c>
      <c r="N34" s="2">
        <v>3.0621390000000002</v>
      </c>
      <c r="O34" s="2">
        <v>2.5055230000000002</v>
      </c>
      <c r="P34" s="2">
        <v>1.0907340000000001</v>
      </c>
      <c r="Q34" s="2">
        <v>1.333046</v>
      </c>
      <c r="R34" s="2">
        <v>6.5710669999999999E-53</v>
      </c>
      <c r="S34" s="2">
        <v>0.6331542</v>
      </c>
      <c r="T34" s="1">
        <v>8.7015370000000004E-9</v>
      </c>
      <c r="U34" s="8">
        <v>8.2227038496571411E-3</v>
      </c>
      <c r="W34" t="str">
        <f>IF(J34&lt;0, "sensitive","resistant")</f>
        <v>resistant</v>
      </c>
    </row>
    <row r="35" spans="1:23" x14ac:dyDescent="0.25">
      <c r="C35" s="13" t="s">
        <v>245</v>
      </c>
      <c r="D35" s="13" t="s">
        <v>29</v>
      </c>
      <c r="E35" s="13" t="s">
        <v>30</v>
      </c>
      <c r="F35" s="13" t="s">
        <v>299</v>
      </c>
      <c r="G35" s="14" t="s">
        <v>300</v>
      </c>
      <c r="H35">
        <v>3</v>
      </c>
      <c r="I35">
        <v>759</v>
      </c>
      <c r="J35" s="2">
        <v>5.3941132469999999</v>
      </c>
      <c r="K35" s="2">
        <v>0.106676769949934</v>
      </c>
      <c r="L35" s="2">
        <v>-5.2874364770500701</v>
      </c>
      <c r="M35" s="2">
        <v>3.4258439859610901</v>
      </c>
      <c r="N35" s="2">
        <v>1.7381465548594299</v>
      </c>
      <c r="O35" s="2">
        <v>3.4389567281259898</v>
      </c>
      <c r="P35" s="2">
        <v>3.0419969261324402</v>
      </c>
      <c r="Q35" s="2">
        <v>1.5375117790247299</v>
      </c>
      <c r="R35" s="2">
        <v>2.1618226294063101E-38</v>
      </c>
      <c r="S35" s="2">
        <v>3.4855933781111299E-2</v>
      </c>
      <c r="T35" s="1">
        <v>9.0824947807870995E-9</v>
      </c>
      <c r="U35" s="8">
        <v>8.3831004385047196E-3</v>
      </c>
      <c r="W35" t="str">
        <f>IF(J35&lt;0, "sensitive","resistant")</f>
        <v>resistant</v>
      </c>
    </row>
    <row r="36" spans="1:23" x14ac:dyDescent="0.25">
      <c r="A36" s="12" t="s">
        <v>259</v>
      </c>
      <c r="B36" s="13"/>
      <c r="C36" s="13" t="s">
        <v>192</v>
      </c>
      <c r="D36" s="13" t="s">
        <v>51</v>
      </c>
      <c r="E36" s="13" t="s">
        <v>52</v>
      </c>
      <c r="F36" s="13" t="s">
        <v>316</v>
      </c>
      <c r="G36" s="14" t="s">
        <v>280</v>
      </c>
      <c r="H36">
        <v>12</v>
      </c>
      <c r="I36">
        <v>392</v>
      </c>
      <c r="J36" s="2">
        <v>-0.47082334375000001</v>
      </c>
      <c r="K36" s="2">
        <v>2.2384989376020399</v>
      </c>
      <c r="L36" s="2">
        <v>2.7093222813520401</v>
      </c>
      <c r="M36" s="2">
        <v>2.4366195407347302</v>
      </c>
      <c r="N36" s="2">
        <v>2.4840259789011401</v>
      </c>
      <c r="O36" s="2">
        <v>2.4353248246658699</v>
      </c>
      <c r="P36" s="2">
        <v>1.0906980459804001</v>
      </c>
      <c r="Q36" s="2">
        <v>1.1125096142867801</v>
      </c>
      <c r="R36" s="2">
        <v>1.6036294789981299E-9</v>
      </c>
      <c r="S36" s="2">
        <v>0.36748567854136199</v>
      </c>
      <c r="T36" s="1">
        <v>1.18895938779683E-8</v>
      </c>
      <c r="U36" s="8">
        <v>1.0258341597910999E-2</v>
      </c>
      <c r="W36" t="str">
        <f>IF(J36&lt;0, "sensitive","resistant")</f>
        <v>sensitive</v>
      </c>
    </row>
    <row r="37" spans="1:23" x14ac:dyDescent="0.25">
      <c r="B37" s="15" t="s">
        <v>15</v>
      </c>
      <c r="C37" s="13" t="s">
        <v>232</v>
      </c>
      <c r="D37" s="13" t="s">
        <v>49</v>
      </c>
      <c r="E37" s="13" t="s">
        <v>50</v>
      </c>
      <c r="F37" s="13" t="s">
        <v>294</v>
      </c>
      <c r="G37" s="14" t="s">
        <v>280</v>
      </c>
      <c r="H37">
        <v>9</v>
      </c>
      <c r="I37">
        <v>832</v>
      </c>
      <c r="J37" s="2">
        <v>3.8241969444444399E-2</v>
      </c>
      <c r="K37" s="2">
        <v>1.9747479258846199</v>
      </c>
      <c r="L37" s="2">
        <v>1.9365059564401701</v>
      </c>
      <c r="M37" s="2">
        <v>1.5107672043464699</v>
      </c>
      <c r="N37" s="2">
        <v>1.1151489976948099</v>
      </c>
      <c r="O37" s="2">
        <v>1.5168791164891899</v>
      </c>
      <c r="P37" s="2">
        <v>1.7365445877126999</v>
      </c>
      <c r="Q37" s="2">
        <v>1.27663828672268</v>
      </c>
      <c r="R37" s="2">
        <v>2.1129511739592999E-29</v>
      </c>
      <c r="S37" s="2">
        <v>0.89848641916314098</v>
      </c>
      <c r="T37" s="1">
        <v>1.1664374862438899E-8</v>
      </c>
      <c r="U37" s="8">
        <v>1.0258341597910999E-2</v>
      </c>
      <c r="W37" t="str">
        <f>IF(J37&lt;0, "sensitive","resistant")</f>
        <v>resistant</v>
      </c>
    </row>
    <row r="38" spans="1:23" x14ac:dyDescent="0.25">
      <c r="A38" s="12" t="s">
        <v>259</v>
      </c>
      <c r="B38" s="13"/>
      <c r="C38" s="13" t="s">
        <v>218</v>
      </c>
      <c r="D38" s="13" t="s">
        <v>35</v>
      </c>
      <c r="E38" s="13" t="s">
        <v>36</v>
      </c>
      <c r="F38" s="13" t="s">
        <v>303</v>
      </c>
      <c r="G38" s="14" t="s">
        <v>302</v>
      </c>
      <c r="H38">
        <v>9</v>
      </c>
      <c r="I38">
        <v>384</v>
      </c>
      <c r="J38" s="2">
        <v>-5.6040000729999999</v>
      </c>
      <c r="K38" s="2">
        <v>0.38786350132291703</v>
      </c>
      <c r="L38" s="2">
        <v>5.9918635743229203</v>
      </c>
      <c r="M38" s="2">
        <v>2.6133533397700601</v>
      </c>
      <c r="N38" s="2">
        <v>4.2938886737656103</v>
      </c>
      <c r="O38" s="2">
        <v>2.5963375416533698</v>
      </c>
      <c r="P38" s="2">
        <v>1.3954398983214</v>
      </c>
      <c r="Q38" s="2">
        <v>2.30781378699599</v>
      </c>
      <c r="R38" s="2">
        <v>6.5365533682634794E-27</v>
      </c>
      <c r="S38" s="2">
        <v>0.24890730089430399</v>
      </c>
      <c r="T38" s="1">
        <v>2.3896022525671501E-8</v>
      </c>
      <c r="U38" s="8">
        <v>1.94472926272749E-2</v>
      </c>
      <c r="V38" t="s">
        <v>37</v>
      </c>
      <c r="W38" t="str">
        <f>IF(J38&lt;0, "sensitive","resistant")</f>
        <v>sensitive</v>
      </c>
    </row>
    <row r="39" spans="1:23" x14ac:dyDescent="0.25">
      <c r="C39" s="13" t="s">
        <v>226</v>
      </c>
      <c r="D39" s="13" t="s">
        <v>53</v>
      </c>
      <c r="E39" s="13" t="s">
        <v>54</v>
      </c>
      <c r="F39" s="13" t="s">
        <v>339</v>
      </c>
      <c r="G39" s="14" t="s">
        <v>340</v>
      </c>
      <c r="H39">
        <v>2</v>
      </c>
      <c r="I39">
        <v>865</v>
      </c>
      <c r="J39" s="2">
        <v>0.64421149799999999</v>
      </c>
      <c r="K39" s="2">
        <v>2.5768127211109801</v>
      </c>
      <c r="L39" s="2">
        <v>1.9326012231109799</v>
      </c>
      <c r="M39" s="2">
        <v>3.5295678469473</v>
      </c>
      <c r="N39" s="2">
        <v>5.2747012837279703</v>
      </c>
      <c r="O39" s="2">
        <v>3.5284404006151502</v>
      </c>
      <c r="P39" s="2">
        <v>0.36639064833356599</v>
      </c>
      <c r="Q39" s="2">
        <v>0.54772109025110605</v>
      </c>
      <c r="R39" s="2">
        <v>2.2464173292256601E-23</v>
      </c>
      <c r="S39" s="2">
        <v>2.4375255221308002E-2</v>
      </c>
      <c r="T39" s="1">
        <v>2.4009729161286602E-8</v>
      </c>
      <c r="U39" s="8">
        <v>1.94472926272749E-2</v>
      </c>
      <c r="W39" t="str">
        <f>IF(J39&lt;0, "sensitive","resistant")</f>
        <v>resistant</v>
      </c>
    </row>
    <row r="40" spans="1:23" x14ac:dyDescent="0.25">
      <c r="A40" s="12" t="s">
        <v>259</v>
      </c>
      <c r="B40" s="13"/>
      <c r="C40" s="13" t="s">
        <v>220</v>
      </c>
      <c r="D40" s="13" t="s">
        <v>0</v>
      </c>
      <c r="E40" s="13" t="s">
        <v>1</v>
      </c>
      <c r="F40" s="13" t="s">
        <v>277</v>
      </c>
      <c r="G40" s="14" t="s">
        <v>278</v>
      </c>
      <c r="H40">
        <v>3</v>
      </c>
      <c r="I40">
        <v>795</v>
      </c>
      <c r="J40" s="2">
        <v>-3.5431209293333299</v>
      </c>
      <c r="K40" s="2">
        <v>2.6759066323069201</v>
      </c>
      <c r="L40" s="2">
        <v>6.2190275616402504</v>
      </c>
      <c r="M40" s="2">
        <v>4.7543275238150402</v>
      </c>
      <c r="N40" s="2">
        <v>2.1836971764061501</v>
      </c>
      <c r="O40" s="2">
        <v>4.7768824396034901</v>
      </c>
      <c r="P40" s="2">
        <v>2.8479349741502702</v>
      </c>
      <c r="Q40" s="2">
        <v>1.30190090299908</v>
      </c>
      <c r="R40" s="2">
        <v>7.7424631605939101E-91</v>
      </c>
      <c r="S40" s="2">
        <v>0.52988444162220905</v>
      </c>
      <c r="T40" s="1">
        <v>3.7287676752920002E-8</v>
      </c>
      <c r="U40" s="8">
        <v>2.8754684399601303E-2</v>
      </c>
      <c r="V40" t="s">
        <v>2</v>
      </c>
      <c r="W40" t="str">
        <f>IF(J40&lt;0, "sensitive","resistant")</f>
        <v>sensitive</v>
      </c>
    </row>
    <row r="41" spans="1:23" x14ac:dyDescent="0.25">
      <c r="B41" s="15" t="s">
        <v>15</v>
      </c>
      <c r="C41" s="13" t="s">
        <v>222</v>
      </c>
      <c r="D41" s="13" t="s">
        <v>21</v>
      </c>
      <c r="E41" s="13" t="s">
        <v>22</v>
      </c>
      <c r="F41" s="13" t="s">
        <v>292</v>
      </c>
      <c r="G41" s="14" t="s">
        <v>280</v>
      </c>
      <c r="H41">
        <v>3</v>
      </c>
      <c r="I41">
        <v>753</v>
      </c>
      <c r="J41" s="2">
        <v>-0.12621527266666699</v>
      </c>
      <c r="K41" s="2">
        <v>4.2032690620265596</v>
      </c>
      <c r="L41" s="2">
        <v>4.3294843346932304</v>
      </c>
      <c r="M41" s="2">
        <v>2.7920618131667201</v>
      </c>
      <c r="N41" s="2">
        <v>1.97193004340919</v>
      </c>
      <c r="O41" s="2">
        <v>2.7957999080067801</v>
      </c>
      <c r="P41" s="2">
        <v>2.19555675880274</v>
      </c>
      <c r="Q41" s="2">
        <v>1.54856730708596</v>
      </c>
      <c r="R41" s="2">
        <v>3.5011078414436598E-32</v>
      </c>
      <c r="S41" s="2">
        <v>0.85958679551737704</v>
      </c>
      <c r="T41" s="1">
        <v>6.3421796380602805E-8</v>
      </c>
      <c r="U41" s="8">
        <v>4.6755415533031697E-2</v>
      </c>
      <c r="W41" t="str">
        <f>IF(J41&lt;0, "sensitive","resistant")</f>
        <v>sensitive</v>
      </c>
    </row>
    <row r="42" spans="1:23" x14ac:dyDescent="0.25">
      <c r="B42" s="15" t="s">
        <v>15</v>
      </c>
      <c r="C42" s="13" t="s">
        <v>232</v>
      </c>
      <c r="D42" s="13" t="s">
        <v>55</v>
      </c>
      <c r="E42" s="13" t="s">
        <v>56</v>
      </c>
      <c r="F42" s="13" t="s">
        <v>297</v>
      </c>
      <c r="G42" s="14" t="s">
        <v>280</v>
      </c>
      <c r="H42">
        <v>8</v>
      </c>
      <c r="I42">
        <v>742</v>
      </c>
      <c r="J42" s="2">
        <v>3.40942098750001E-2</v>
      </c>
      <c r="K42" s="2">
        <v>2.2969811770027002</v>
      </c>
      <c r="L42" s="2">
        <v>2.2628869671277001</v>
      </c>
      <c r="M42" s="2">
        <v>1.7919899619061599</v>
      </c>
      <c r="N42" s="2">
        <v>1.05912184118727</v>
      </c>
      <c r="O42" s="2">
        <v>1.8079675771869901</v>
      </c>
      <c r="P42" s="2">
        <v>2.1365690698919102</v>
      </c>
      <c r="Q42" s="2">
        <v>1.2516192191059701</v>
      </c>
      <c r="R42" s="2">
        <v>3.2339276768744797E-11</v>
      </c>
      <c r="S42" s="2">
        <v>0.48154883374174801</v>
      </c>
      <c r="T42" s="1">
        <v>6.3614733596977295E-8</v>
      </c>
      <c r="U42" s="8">
        <v>4.6755415533031697E-2</v>
      </c>
      <c r="W42" t="str">
        <f>IF(J42&lt;0, "sensitive","resistant")</f>
        <v>resistant</v>
      </c>
    </row>
    <row r="43" spans="1:23" x14ac:dyDescent="0.25">
      <c r="A43" s="12" t="s">
        <v>259</v>
      </c>
      <c r="B43" s="13"/>
      <c r="C43" s="13" t="s">
        <v>218</v>
      </c>
      <c r="D43" s="13" t="s">
        <v>38</v>
      </c>
      <c r="E43" s="13" t="s">
        <v>39</v>
      </c>
      <c r="F43" s="13" t="s">
        <v>304</v>
      </c>
      <c r="G43" s="14" t="s">
        <v>285</v>
      </c>
      <c r="H43">
        <v>9</v>
      </c>
      <c r="I43">
        <v>385</v>
      </c>
      <c r="J43" s="2">
        <v>-3.1662927220000001</v>
      </c>
      <c r="K43" s="2">
        <v>2.21050074083377</v>
      </c>
      <c r="L43" s="2">
        <v>5.3767934628337697</v>
      </c>
      <c r="M43" s="2">
        <v>2.7249842092655201</v>
      </c>
      <c r="N43" s="2">
        <v>2.6184105509560598</v>
      </c>
      <c r="O43" s="2">
        <v>2.7273449510468502</v>
      </c>
      <c r="P43" s="2">
        <v>2.0534569954549502</v>
      </c>
      <c r="Q43" s="2">
        <v>1.97143872863239</v>
      </c>
      <c r="R43" s="2">
        <v>4.06652357923108E-18</v>
      </c>
      <c r="S43" s="2">
        <v>0.616385463683364</v>
      </c>
      <c r="T43" s="1">
        <v>6.7873976971741299E-8</v>
      </c>
      <c r="U43" s="8">
        <v>4.8978849040655401E-2</v>
      </c>
      <c r="V43" t="s">
        <v>40</v>
      </c>
      <c r="W43" t="str">
        <f>IF(J43&lt;0, "sensitive","resistant")</f>
        <v>sensitive</v>
      </c>
    </row>
    <row r="44" spans="1:23" x14ac:dyDescent="0.25">
      <c r="A44" s="12" t="s">
        <v>259</v>
      </c>
      <c r="B44" s="13"/>
      <c r="C44" s="13" t="s">
        <v>193</v>
      </c>
      <c r="D44" s="13" t="s">
        <v>57</v>
      </c>
      <c r="E44" s="13" t="s">
        <v>58</v>
      </c>
      <c r="F44" s="13" t="s">
        <v>281</v>
      </c>
      <c r="G44" s="14" t="s">
        <v>280</v>
      </c>
      <c r="H44">
        <v>10</v>
      </c>
      <c r="I44">
        <v>393</v>
      </c>
      <c r="J44" s="2">
        <v>-2.3811409426000001</v>
      </c>
      <c r="K44" s="2">
        <v>0.84168942393893098</v>
      </c>
      <c r="L44" s="2">
        <v>3.22283036653893</v>
      </c>
      <c r="M44" s="2">
        <v>2.13881150672242</v>
      </c>
      <c r="N44" s="2">
        <v>1.1659809117542099</v>
      </c>
      <c r="O44" s="2">
        <v>2.1993509213837799</v>
      </c>
      <c r="P44" s="2">
        <v>2.7640507096211402</v>
      </c>
      <c r="Q44" s="2">
        <v>1.46535522603696</v>
      </c>
      <c r="R44" s="2">
        <v>3.9324350967635498E-7</v>
      </c>
      <c r="S44" s="2">
        <v>0.31485456318856597</v>
      </c>
      <c r="T44" s="1">
        <v>9.3833594050529699E-8</v>
      </c>
      <c r="U44" s="8">
        <v>6.5335837676362502E-2</v>
      </c>
      <c r="W44" t="str">
        <f>IF(J44&lt;0, "sensitive","resistant")</f>
        <v>sensitive</v>
      </c>
    </row>
    <row r="45" spans="1:23" x14ac:dyDescent="0.25">
      <c r="B45" s="15" t="s">
        <v>20</v>
      </c>
      <c r="C45" s="13" t="s">
        <v>202</v>
      </c>
      <c r="D45" s="13" t="s">
        <v>59</v>
      </c>
      <c r="E45" s="13" t="s">
        <v>42</v>
      </c>
      <c r="F45" s="13" t="s">
        <v>305</v>
      </c>
      <c r="G45" s="14" t="s">
        <v>306</v>
      </c>
      <c r="H45">
        <v>5</v>
      </c>
      <c r="I45">
        <v>838</v>
      </c>
      <c r="J45" s="2">
        <v>-2.8973460000000002</v>
      </c>
      <c r="K45" s="2">
        <v>0.86502049999999997</v>
      </c>
      <c r="L45" s="2">
        <v>3.7623660000000001</v>
      </c>
      <c r="M45" s="2">
        <v>2.5772240000000002</v>
      </c>
      <c r="N45" s="2">
        <v>1.6988479999999999</v>
      </c>
      <c r="O45" s="2">
        <v>2.5852759999999999</v>
      </c>
      <c r="P45" s="2">
        <v>2.214658</v>
      </c>
      <c r="Q45" s="2">
        <v>1.4553050000000001</v>
      </c>
      <c r="R45" s="2">
        <v>1.4285759999999999E-29</v>
      </c>
      <c r="S45" s="2">
        <v>0.45359870000000002</v>
      </c>
      <c r="T45" s="1">
        <v>1.258801E-7</v>
      </c>
      <c r="U45" s="8">
        <v>8.2175852442580702E-2</v>
      </c>
      <c r="W45" t="str">
        <f>IF(J45&lt;0, "sensitive","resistant")</f>
        <v>sensitive</v>
      </c>
    </row>
    <row r="46" spans="1:23" x14ac:dyDescent="0.25">
      <c r="A46" s="12" t="s">
        <v>259</v>
      </c>
      <c r="B46" s="13"/>
      <c r="C46" s="13" t="s">
        <v>192</v>
      </c>
      <c r="D46" s="13" t="s">
        <v>60</v>
      </c>
      <c r="E46" s="13" t="s">
        <v>36</v>
      </c>
      <c r="F46" s="13" t="s">
        <v>303</v>
      </c>
      <c r="G46" s="14" t="s">
        <v>302</v>
      </c>
      <c r="H46">
        <v>12</v>
      </c>
      <c r="I46">
        <v>746</v>
      </c>
      <c r="J46" s="2">
        <v>-6.2529079999999997</v>
      </c>
      <c r="K46" s="2">
        <v>1.6618889999999999</v>
      </c>
      <c r="L46" s="2">
        <v>7.9147970000000001</v>
      </c>
      <c r="M46" s="2">
        <v>3.6619389999999998</v>
      </c>
      <c r="N46" s="2">
        <v>3.2938689999999999</v>
      </c>
      <c r="O46" s="2">
        <v>3.6683349999999999</v>
      </c>
      <c r="P46" s="2">
        <v>2.4028870000000002</v>
      </c>
      <c r="Q46" s="2">
        <v>2.1575989999999998</v>
      </c>
      <c r="R46" s="2">
        <v>2.1512430000000001E-46</v>
      </c>
      <c r="S46" s="2">
        <v>0.142819</v>
      </c>
      <c r="T46" s="1">
        <v>1.5836830000000001E-7</v>
      </c>
      <c r="U46" s="8">
        <v>9.7111044317538503E-2</v>
      </c>
      <c r="W46" t="str">
        <f>IF(J46&lt;0, "sensitive","resistant")</f>
        <v>sensitive</v>
      </c>
    </row>
    <row r="47" spans="1:23" x14ac:dyDescent="0.25">
      <c r="C47" s="13" t="s">
        <v>214</v>
      </c>
      <c r="D47" s="13" t="s">
        <v>61</v>
      </c>
      <c r="E47" s="13" t="s">
        <v>62</v>
      </c>
      <c r="F47" s="13" t="s">
        <v>289</v>
      </c>
      <c r="G47" s="14" t="s">
        <v>290</v>
      </c>
      <c r="H47">
        <v>3</v>
      </c>
      <c r="I47">
        <v>751</v>
      </c>
      <c r="J47" s="2">
        <v>-1.965848</v>
      </c>
      <c r="K47" s="2">
        <v>-4.6696499999999999</v>
      </c>
      <c r="L47" s="2">
        <v>-2.703802</v>
      </c>
      <c r="M47" s="2">
        <v>2.3611460000000002</v>
      </c>
      <c r="N47" s="2">
        <v>1.0708569999999999</v>
      </c>
      <c r="O47" s="2">
        <v>2.3733970000000002</v>
      </c>
      <c r="P47" s="2">
        <v>2.5248940000000002</v>
      </c>
      <c r="Q47" s="2">
        <v>1.1392119999999999</v>
      </c>
      <c r="R47" s="2">
        <v>5.2850390000000002E-22</v>
      </c>
      <c r="S47" s="2">
        <v>0.46384310000000001</v>
      </c>
      <c r="T47" s="1">
        <v>1.5904279999999999E-7</v>
      </c>
      <c r="U47" s="8">
        <v>9.7111044317538503E-2</v>
      </c>
      <c r="W47" t="str">
        <f>IF(J47&lt;0, "sensitive","resistant")</f>
        <v>sensitive</v>
      </c>
    </row>
    <row r="48" spans="1:23" x14ac:dyDescent="0.25">
      <c r="B48" s="15" t="s">
        <v>20</v>
      </c>
      <c r="C48" s="13" t="s">
        <v>244</v>
      </c>
      <c r="D48" s="13" t="s">
        <v>41</v>
      </c>
      <c r="E48" s="13" t="s">
        <v>42</v>
      </c>
      <c r="F48" s="13" t="s">
        <v>305</v>
      </c>
      <c r="G48" s="14" t="s">
        <v>306</v>
      </c>
      <c r="H48">
        <v>2</v>
      </c>
      <c r="I48">
        <v>906</v>
      </c>
      <c r="J48" s="2">
        <v>-2.8131785555</v>
      </c>
      <c r="K48" s="2">
        <v>3.36171909184768</v>
      </c>
      <c r="L48" s="2">
        <v>6.17489764734768</v>
      </c>
      <c r="M48" s="2">
        <v>3.8040852562959202</v>
      </c>
      <c r="N48" s="2">
        <v>7.4553412970838204</v>
      </c>
      <c r="O48" s="2">
        <v>3.8025316926136901</v>
      </c>
      <c r="P48" s="2">
        <v>0.82825150469811704</v>
      </c>
      <c r="Q48" s="2">
        <v>1.6238911721215199</v>
      </c>
      <c r="R48" s="2">
        <v>4.78917955789088E-31</v>
      </c>
      <c r="S48" s="2">
        <v>0.50319573638911796</v>
      </c>
      <c r="T48" s="1">
        <v>1.8480926064681801E-7</v>
      </c>
      <c r="U48" s="8">
        <v>0.109475489312827</v>
      </c>
      <c r="W48" t="str">
        <f>IF(J48&lt;0, "sensitive","resistant")</f>
        <v>sensitive</v>
      </c>
    </row>
    <row r="49" spans="1:23" x14ac:dyDescent="0.25">
      <c r="C49" s="13" t="s">
        <v>198</v>
      </c>
      <c r="D49" s="13" t="s">
        <v>63</v>
      </c>
      <c r="E49" s="13" t="s">
        <v>64</v>
      </c>
      <c r="F49" s="13" t="s">
        <v>313</v>
      </c>
      <c r="G49" s="14" t="s">
        <v>314</v>
      </c>
      <c r="H49">
        <v>4</v>
      </c>
      <c r="I49">
        <v>839</v>
      </c>
      <c r="J49" s="2">
        <v>5.3485740000000002</v>
      </c>
      <c r="K49" s="2">
        <v>3.5134460000000001</v>
      </c>
      <c r="L49" s="2">
        <v>-1.8351280000000001</v>
      </c>
      <c r="M49" s="2">
        <v>1.347602</v>
      </c>
      <c r="N49" s="2">
        <v>1.7986679999999999</v>
      </c>
      <c r="O49" s="2">
        <v>1.346546</v>
      </c>
      <c r="P49" s="2">
        <v>1.02027</v>
      </c>
      <c r="Q49" s="2">
        <v>1.362841</v>
      </c>
      <c r="R49" s="2">
        <v>1.2889739999999999E-40</v>
      </c>
      <c r="S49" s="2">
        <v>1.141579E-2</v>
      </c>
      <c r="T49" s="1">
        <v>2.2060570000000001E-7</v>
      </c>
      <c r="U49" s="8">
        <v>0.12759846232427499</v>
      </c>
      <c r="V49" t="s">
        <v>65</v>
      </c>
      <c r="W49" t="str">
        <f>IF(J49&lt;0, "sensitive","resistant")</f>
        <v>resistant</v>
      </c>
    </row>
    <row r="50" spans="1:23" x14ac:dyDescent="0.25">
      <c r="C50" s="13" t="s">
        <v>196</v>
      </c>
      <c r="D50" s="13" t="s">
        <v>29</v>
      </c>
      <c r="E50" s="13" t="s">
        <v>30</v>
      </c>
      <c r="F50" s="13" t="s">
        <v>299</v>
      </c>
      <c r="G50" s="14" t="s">
        <v>300</v>
      </c>
      <c r="H50">
        <v>5</v>
      </c>
      <c r="I50">
        <v>757</v>
      </c>
      <c r="J50" s="2">
        <v>4.0356199999999998</v>
      </c>
      <c r="K50" s="2">
        <v>0.1016802</v>
      </c>
      <c r="L50" s="2">
        <v>-3.9339390000000001</v>
      </c>
      <c r="M50" s="2">
        <v>2.5442019999999999</v>
      </c>
      <c r="N50" s="2">
        <v>1.446207</v>
      </c>
      <c r="O50" s="2">
        <v>2.5584199999999999</v>
      </c>
      <c r="P50" s="2">
        <v>2.7201770000000001</v>
      </c>
      <c r="Q50" s="2">
        <v>1.537644</v>
      </c>
      <c r="R50" s="2">
        <v>5.4584149999999995E-38</v>
      </c>
      <c r="S50" s="2">
        <v>3.6104190000000001E-2</v>
      </c>
      <c r="T50" s="1">
        <v>2.6533989999999997E-7</v>
      </c>
      <c r="U50" s="8">
        <v>0.15044317461599999</v>
      </c>
      <c r="W50" t="str">
        <f>IF(J50&lt;0, "sensitive","resistant")</f>
        <v>resistant</v>
      </c>
    </row>
    <row r="51" spans="1:23" x14ac:dyDescent="0.25">
      <c r="C51" s="13" t="s">
        <v>253</v>
      </c>
      <c r="D51" s="13" t="s">
        <v>66</v>
      </c>
      <c r="E51" s="13" t="s">
        <v>67</v>
      </c>
      <c r="F51" s="13" t="s">
        <v>361</v>
      </c>
      <c r="G51" s="14" t="s">
        <v>324</v>
      </c>
      <c r="H51">
        <v>4</v>
      </c>
      <c r="I51">
        <v>871</v>
      </c>
      <c r="J51" s="2">
        <v>0.49000350300000001</v>
      </c>
      <c r="K51" s="2">
        <v>2.9863994326727901</v>
      </c>
      <c r="L51" s="2">
        <v>2.49639592967279</v>
      </c>
      <c r="M51" s="2">
        <v>2.68307138148672</v>
      </c>
      <c r="N51" s="2">
        <v>1.91678648250112</v>
      </c>
      <c r="O51" s="2">
        <v>2.68752046560867</v>
      </c>
      <c r="P51" s="2">
        <v>1.30238602601964</v>
      </c>
      <c r="Q51" s="2">
        <v>0.92888443515811803</v>
      </c>
      <c r="R51" s="2">
        <v>7.1923692041272604E-8</v>
      </c>
      <c r="S51" s="2">
        <v>0.14175483163566499</v>
      </c>
      <c r="T51" s="1">
        <v>3.7051126778234E-7</v>
      </c>
      <c r="U51" s="8">
        <v>0.198718210875132</v>
      </c>
      <c r="W51" t="str">
        <f>IF(J51&lt;0, "sensitive","resistant")</f>
        <v>resistant</v>
      </c>
    </row>
    <row r="52" spans="1:23" x14ac:dyDescent="0.25">
      <c r="B52" s="15" t="s">
        <v>71</v>
      </c>
      <c r="C52" s="13" t="s">
        <v>229</v>
      </c>
      <c r="D52" s="13" t="s">
        <v>68</v>
      </c>
      <c r="E52" s="13" t="s">
        <v>69</v>
      </c>
      <c r="F52" s="13" t="s">
        <v>342</v>
      </c>
      <c r="G52" s="14" t="s">
        <v>306</v>
      </c>
      <c r="H52">
        <v>2</v>
      </c>
      <c r="I52">
        <v>799</v>
      </c>
      <c r="J52" s="2">
        <v>-2.6653629730000001</v>
      </c>
      <c r="K52" s="2">
        <v>3.9104730000237802</v>
      </c>
      <c r="L52" s="2">
        <v>6.5758359730237803</v>
      </c>
      <c r="M52" s="2">
        <v>3.7298349287352099</v>
      </c>
      <c r="N52" s="2">
        <v>3.5966615485503999</v>
      </c>
      <c r="O52" s="2">
        <v>3.7300112083677699</v>
      </c>
      <c r="P52" s="2">
        <v>1.82831658866376</v>
      </c>
      <c r="Q52" s="2">
        <v>1.7629534083628999</v>
      </c>
      <c r="R52" s="2">
        <v>2.9598844578989202E-28</v>
      </c>
      <c r="S52" s="2">
        <v>0.456075629923196</v>
      </c>
      <c r="T52" s="1">
        <v>4.4637693078134002E-7</v>
      </c>
      <c r="U52" s="8">
        <v>0.236215529738593</v>
      </c>
      <c r="V52" t="s">
        <v>70</v>
      </c>
      <c r="W52" t="str">
        <f>IF(J52&lt;0, "sensitive","resistant")</f>
        <v>sensitive</v>
      </c>
    </row>
    <row r="53" spans="1:23" x14ac:dyDescent="0.25">
      <c r="C53" s="13" t="s">
        <v>194</v>
      </c>
      <c r="D53" s="13" t="s">
        <v>74</v>
      </c>
      <c r="E53" s="13" t="s">
        <v>75</v>
      </c>
      <c r="F53" s="13" t="s">
        <v>286</v>
      </c>
      <c r="G53" s="14" t="s">
        <v>287</v>
      </c>
      <c r="H53">
        <v>2</v>
      </c>
      <c r="I53">
        <v>748</v>
      </c>
      <c r="J53" s="2">
        <v>4.1682810000000003</v>
      </c>
      <c r="K53" s="2">
        <v>-0.89027970000000001</v>
      </c>
      <c r="L53" s="2">
        <v>-5.0585610000000001</v>
      </c>
      <c r="M53" s="2">
        <v>2.908938</v>
      </c>
      <c r="N53" s="2">
        <v>32.659520000000001</v>
      </c>
      <c r="O53" s="2">
        <v>2.9070079999999998</v>
      </c>
      <c r="P53" s="2">
        <v>0.15488779999999999</v>
      </c>
      <c r="Q53" s="2">
        <v>1.7401260000000001</v>
      </c>
      <c r="R53" s="2">
        <v>1.9986750000000001E-40</v>
      </c>
      <c r="S53" s="2">
        <v>9.214994E-2</v>
      </c>
      <c r="T53" s="1">
        <v>4.6484739999999998E-7</v>
      </c>
      <c r="U53" s="8">
        <v>0.23912211966461502</v>
      </c>
      <c r="W53" t="str">
        <f>IF(J53&lt;0, "sensitive","resistant")</f>
        <v>resistant</v>
      </c>
    </row>
    <row r="54" spans="1:23" x14ac:dyDescent="0.25">
      <c r="C54" s="13" t="s">
        <v>194</v>
      </c>
      <c r="D54" s="13" t="s">
        <v>61</v>
      </c>
      <c r="E54" s="13" t="s">
        <v>62</v>
      </c>
      <c r="F54" s="13" t="s">
        <v>289</v>
      </c>
      <c r="G54" s="14" t="s">
        <v>290</v>
      </c>
      <c r="H54">
        <v>2</v>
      </c>
      <c r="I54">
        <v>752</v>
      </c>
      <c r="J54" s="2">
        <v>-1.0214589999999999</v>
      </c>
      <c r="K54" s="2">
        <v>-4.6685660000000002</v>
      </c>
      <c r="L54" s="2">
        <v>-3.6471070000000001</v>
      </c>
      <c r="M54" s="2">
        <v>3.1925020000000002</v>
      </c>
      <c r="N54" s="2">
        <v>2.3805770000000002</v>
      </c>
      <c r="O54" s="2">
        <v>3.1941999999999999</v>
      </c>
      <c r="P54" s="2">
        <v>1.5320260000000001</v>
      </c>
      <c r="Q54" s="2">
        <v>1.1417900000000001</v>
      </c>
      <c r="R54" s="2">
        <v>6.4669460000000001E-22</v>
      </c>
      <c r="S54" s="2">
        <v>0.4651827</v>
      </c>
      <c r="T54" s="1">
        <v>4.6994430000000002E-7</v>
      </c>
      <c r="U54" s="8">
        <v>0.23912211966461502</v>
      </c>
      <c r="W54" t="str">
        <f>IF(J54&lt;0, "sensitive","resistant")</f>
        <v>sensitive</v>
      </c>
    </row>
    <row r="55" spans="1:23" x14ac:dyDescent="0.25">
      <c r="C55" s="13" t="s">
        <v>257</v>
      </c>
      <c r="D55" s="13" t="s">
        <v>72</v>
      </c>
      <c r="E55" s="13" t="s">
        <v>73</v>
      </c>
      <c r="F55" s="13" t="s">
        <v>318</v>
      </c>
      <c r="G55" s="14" t="s">
        <v>319</v>
      </c>
      <c r="H55">
        <v>2</v>
      </c>
      <c r="I55">
        <v>724</v>
      </c>
      <c r="J55" s="2">
        <v>9.0016561875000001</v>
      </c>
      <c r="K55" s="2">
        <v>4.97191156106354</v>
      </c>
      <c r="L55" s="2">
        <v>-4.02974462643646</v>
      </c>
      <c r="M55" s="2">
        <v>2.97133115682445</v>
      </c>
      <c r="N55" s="2">
        <v>5.2894036192505496</v>
      </c>
      <c r="O55" s="2">
        <v>2.9699257345863099</v>
      </c>
      <c r="P55" s="2">
        <v>0.76185235926605899</v>
      </c>
      <c r="Q55" s="2">
        <v>1.35685030083683</v>
      </c>
      <c r="R55" s="2">
        <v>9.8066444067510305E-31</v>
      </c>
      <c r="S55" s="2">
        <v>0.16343074689126899</v>
      </c>
      <c r="T55" s="1">
        <v>4.6906524451581401E-7</v>
      </c>
      <c r="U55" s="8">
        <v>0.23912211966461502</v>
      </c>
      <c r="W55" t="str">
        <f>IF(J55&lt;0, "sensitive","resistant")</f>
        <v>resistant</v>
      </c>
    </row>
    <row r="56" spans="1:23" x14ac:dyDescent="0.25">
      <c r="C56" s="13" t="s">
        <v>196</v>
      </c>
      <c r="D56" s="13" t="s">
        <v>76</v>
      </c>
      <c r="E56" s="13" t="s">
        <v>77</v>
      </c>
      <c r="F56" s="13" t="s">
        <v>305</v>
      </c>
      <c r="G56" s="14" t="s">
        <v>306</v>
      </c>
      <c r="H56">
        <v>2</v>
      </c>
      <c r="I56">
        <v>391</v>
      </c>
      <c r="J56" s="2">
        <v>-1.8687885044999999</v>
      </c>
      <c r="K56" s="2">
        <v>2.4814995467186698</v>
      </c>
      <c r="L56" s="2">
        <v>4.3502880512186701</v>
      </c>
      <c r="M56" s="2">
        <v>4.1104098259383797</v>
      </c>
      <c r="N56" s="2">
        <v>3.6467523570694</v>
      </c>
      <c r="O56" s="2">
        <v>4.1118357751466004</v>
      </c>
      <c r="P56" s="2">
        <v>1.19292115977808</v>
      </c>
      <c r="Q56" s="2">
        <v>1.05799168281802</v>
      </c>
      <c r="R56" s="2">
        <v>1.88892600308161E-10</v>
      </c>
      <c r="S56" s="2">
        <v>0.29874825680166001</v>
      </c>
      <c r="T56" s="1">
        <v>4.9843371762047205E-7</v>
      </c>
      <c r="U56" s="8">
        <v>0.25040805230247298</v>
      </c>
      <c r="W56" t="str">
        <f>IF(J56&lt;0, "sensitive","resistant")</f>
        <v>sensitive</v>
      </c>
    </row>
    <row r="57" spans="1:23" x14ac:dyDescent="0.25">
      <c r="A57" s="12" t="s">
        <v>259</v>
      </c>
      <c r="B57" s="13"/>
      <c r="C57" s="13" t="s">
        <v>219</v>
      </c>
      <c r="D57" s="13" t="s">
        <v>16</v>
      </c>
      <c r="E57" s="13" t="s">
        <v>17</v>
      </c>
      <c r="F57" s="13" t="s">
        <v>288</v>
      </c>
      <c r="H57">
        <v>10</v>
      </c>
      <c r="I57">
        <v>909</v>
      </c>
      <c r="J57" s="2">
        <v>0.1440134364</v>
      </c>
      <c r="K57" s="2">
        <v>3.8783554473124302</v>
      </c>
      <c r="L57" s="2">
        <v>3.7343420109124299</v>
      </c>
      <c r="M57" s="2">
        <v>2.9062922928407402</v>
      </c>
      <c r="N57" s="2">
        <v>1.8662151454196501</v>
      </c>
      <c r="O57" s="2">
        <v>2.9270407676888301</v>
      </c>
      <c r="P57" s="2">
        <v>2.00102438353789</v>
      </c>
      <c r="Q57" s="2">
        <v>1.27580799424978</v>
      </c>
      <c r="R57" s="2">
        <v>2.1517645650063799E-70</v>
      </c>
      <c r="S57" s="2">
        <v>9.8177290416623098E-2</v>
      </c>
      <c r="T57" s="1">
        <v>5.0893982605137102E-7</v>
      </c>
      <c r="U57" s="8">
        <v>0.25249013710234602</v>
      </c>
      <c r="W57" t="str">
        <f>IF(J57&lt;0, "sensitive","resistant")</f>
        <v>resistant</v>
      </c>
    </row>
    <row r="58" spans="1:23" x14ac:dyDescent="0.25">
      <c r="B58" s="15" t="s">
        <v>15</v>
      </c>
      <c r="C58" s="13" t="s">
        <v>222</v>
      </c>
      <c r="D58" s="13" t="s">
        <v>13</v>
      </c>
      <c r="E58" s="13" t="s">
        <v>14</v>
      </c>
      <c r="F58" s="13" t="s">
        <v>291</v>
      </c>
      <c r="G58" s="14" t="s">
        <v>280</v>
      </c>
      <c r="H58">
        <v>3</v>
      </c>
      <c r="I58">
        <v>752</v>
      </c>
      <c r="J58" s="2">
        <v>-1.36337884866667</v>
      </c>
      <c r="K58" s="2">
        <v>3.0237774266050499</v>
      </c>
      <c r="L58" s="2">
        <v>4.3871562752717201</v>
      </c>
      <c r="M58" s="2">
        <v>2.64806971011022</v>
      </c>
      <c r="N58" s="2">
        <v>1.5345839808294901</v>
      </c>
      <c r="O58" s="2">
        <v>2.6550707793843902</v>
      </c>
      <c r="P58" s="2">
        <v>2.8588570779295601</v>
      </c>
      <c r="Q58" s="2">
        <v>1.65236885936763</v>
      </c>
      <c r="R58" s="2">
        <v>2.07920373899057E-23</v>
      </c>
      <c r="S58" s="2">
        <v>0.98804593645830796</v>
      </c>
      <c r="T58" s="1">
        <v>6.0857522893993797E-7</v>
      </c>
      <c r="U58" s="8">
        <v>0.28885314920857103</v>
      </c>
      <c r="W58" t="str">
        <f>IF(J58&lt;0, "sensitive","resistant")</f>
        <v>sensitive</v>
      </c>
    </row>
    <row r="59" spans="1:23" x14ac:dyDescent="0.25">
      <c r="B59" s="15" t="s">
        <v>71</v>
      </c>
      <c r="C59" s="13" t="s">
        <v>229</v>
      </c>
      <c r="D59" s="13" t="s">
        <v>78</v>
      </c>
      <c r="E59" s="13" t="s">
        <v>79</v>
      </c>
      <c r="F59" s="13" t="s">
        <v>71</v>
      </c>
      <c r="G59" s="14" t="s">
        <v>306</v>
      </c>
      <c r="H59">
        <v>2</v>
      </c>
      <c r="I59">
        <v>748</v>
      </c>
      <c r="J59" s="2">
        <v>-1.5551990364999999</v>
      </c>
      <c r="K59" s="2">
        <v>3.3416108136684501</v>
      </c>
      <c r="L59" s="2">
        <v>4.8968098501684496</v>
      </c>
      <c r="M59" s="2">
        <v>3.6674737694364898</v>
      </c>
      <c r="N59" s="2">
        <v>10.7304842112529</v>
      </c>
      <c r="O59" s="2">
        <v>3.6653076438387</v>
      </c>
      <c r="P59" s="2">
        <v>0.45634565540232003</v>
      </c>
      <c r="Q59" s="2">
        <v>1.3359887698376101</v>
      </c>
      <c r="R59" s="2">
        <v>5.4222949485810699E-23</v>
      </c>
      <c r="S59" s="2">
        <v>0.20310787467191599</v>
      </c>
      <c r="T59" s="1">
        <v>6.0928994628710901E-7</v>
      </c>
      <c r="U59" s="8">
        <v>0.28885314920857103</v>
      </c>
      <c r="W59" t="str">
        <f>IF(J59&lt;0, "sensitive","resistant")</f>
        <v>sensitive</v>
      </c>
    </row>
    <row r="60" spans="1:23" x14ac:dyDescent="0.25">
      <c r="C60" s="13" t="s">
        <v>200</v>
      </c>
      <c r="D60" s="13" t="s">
        <v>80</v>
      </c>
      <c r="E60" s="13" t="s">
        <v>81</v>
      </c>
      <c r="F60" s="13" t="s">
        <v>321</v>
      </c>
      <c r="G60" s="14" t="s">
        <v>322</v>
      </c>
      <c r="H60">
        <v>3</v>
      </c>
      <c r="I60">
        <v>906</v>
      </c>
      <c r="J60" s="2">
        <v>5.4005109999999998</v>
      </c>
      <c r="K60" s="2">
        <v>0.89349630000000002</v>
      </c>
      <c r="L60" s="2">
        <v>-4.507015</v>
      </c>
      <c r="M60" s="2">
        <v>2.583129</v>
      </c>
      <c r="N60" s="2">
        <v>3.4904739999999999</v>
      </c>
      <c r="O60" s="2">
        <v>2.581839</v>
      </c>
      <c r="P60" s="2">
        <v>1.2912330000000001</v>
      </c>
      <c r="Q60" s="2">
        <v>1.74566</v>
      </c>
      <c r="R60" s="2">
        <v>2.2738450000000001E-52</v>
      </c>
      <c r="S60" s="2">
        <v>0.91760600000000003</v>
      </c>
      <c r="T60" s="1">
        <v>8.0589420000000001E-7</v>
      </c>
      <c r="U60" s="8">
        <v>0.37191829912744201</v>
      </c>
      <c r="W60" t="str">
        <f>IF(J60&lt;0, "sensitive","resistant")</f>
        <v>resistant</v>
      </c>
    </row>
    <row r="61" spans="1:23" x14ac:dyDescent="0.25">
      <c r="A61" s="12" t="s">
        <v>259</v>
      </c>
      <c r="B61" s="13"/>
      <c r="C61" s="13" t="s">
        <v>192</v>
      </c>
      <c r="D61" s="13" t="s">
        <v>82</v>
      </c>
      <c r="E61" s="13" t="s">
        <v>1</v>
      </c>
      <c r="F61" s="13" t="s">
        <v>277</v>
      </c>
      <c r="G61" s="14" t="s">
        <v>278</v>
      </c>
      <c r="H61">
        <v>11</v>
      </c>
      <c r="I61">
        <v>743</v>
      </c>
      <c r="J61" s="2">
        <v>-4.1728899999999998</v>
      </c>
      <c r="K61" s="2">
        <v>3.719773</v>
      </c>
      <c r="L61" s="2">
        <v>7.8926629999999998</v>
      </c>
      <c r="M61" s="2">
        <v>4.751271</v>
      </c>
      <c r="N61" s="2">
        <v>3.7972809999999999</v>
      </c>
      <c r="O61" s="2">
        <v>4.7694830000000001</v>
      </c>
      <c r="P61" s="2">
        <v>2.0785040000000001</v>
      </c>
      <c r="Q61" s="2">
        <v>1.6548259999999999</v>
      </c>
      <c r="R61" s="2">
        <v>1.732657E-84</v>
      </c>
      <c r="S61" s="2">
        <v>0.67949499999999996</v>
      </c>
      <c r="T61" s="1">
        <v>8.4063809999999998E-7</v>
      </c>
      <c r="U61" s="8">
        <v>0.37913542526454502</v>
      </c>
      <c r="W61" t="str">
        <f>IF(J61&lt;0, "sensitive","resistant")</f>
        <v>sensitive</v>
      </c>
    </row>
    <row r="62" spans="1:23" x14ac:dyDescent="0.25">
      <c r="A62" s="12" t="s">
        <v>259</v>
      </c>
      <c r="B62" s="13"/>
      <c r="C62" s="13" t="s">
        <v>219</v>
      </c>
      <c r="D62" s="13" t="s">
        <v>11</v>
      </c>
      <c r="E62" s="13" t="s">
        <v>12</v>
      </c>
      <c r="F62" s="13" t="s">
        <v>284</v>
      </c>
      <c r="G62" s="14" t="s">
        <v>285</v>
      </c>
      <c r="H62">
        <v>10</v>
      </c>
      <c r="I62">
        <v>905</v>
      </c>
      <c r="J62" s="2">
        <v>-3.2120270878000001</v>
      </c>
      <c r="K62" s="2">
        <v>3.2448521580221001</v>
      </c>
      <c r="L62" s="2">
        <v>6.4568792458221003</v>
      </c>
      <c r="M62" s="2">
        <v>4.283069086527</v>
      </c>
      <c r="N62" s="2">
        <v>2.7753983510634601</v>
      </c>
      <c r="O62" s="2">
        <v>4.3128319015930101</v>
      </c>
      <c r="P62" s="2">
        <v>2.32646936730649</v>
      </c>
      <c r="Q62" s="2">
        <v>1.49713213803607</v>
      </c>
      <c r="R62" s="2">
        <v>5.6165809884536597E-95</v>
      </c>
      <c r="S62" s="2">
        <v>0.59232268596179405</v>
      </c>
      <c r="T62" s="1">
        <v>1.01159190842985E-6</v>
      </c>
      <c r="U62" s="8">
        <v>0.44609854372545099</v>
      </c>
      <c r="W62" t="str">
        <f>IF(J62&lt;0, "sensitive","resistant")</f>
        <v>sensitive</v>
      </c>
    </row>
    <row r="63" spans="1:23" x14ac:dyDescent="0.25">
      <c r="B63" s="15" t="s">
        <v>20</v>
      </c>
      <c r="C63" s="13" t="s">
        <v>202</v>
      </c>
      <c r="D63" s="13" t="s">
        <v>41</v>
      </c>
      <c r="E63" s="13" t="s">
        <v>42</v>
      </c>
      <c r="F63" s="13" t="s">
        <v>305</v>
      </c>
      <c r="G63" s="14" t="s">
        <v>306</v>
      </c>
      <c r="H63">
        <v>6</v>
      </c>
      <c r="I63">
        <v>902</v>
      </c>
      <c r="J63" s="2">
        <v>-2.9009E-2</v>
      </c>
      <c r="K63" s="2">
        <v>3.3705820000000002</v>
      </c>
      <c r="L63" s="2">
        <v>3.399591</v>
      </c>
      <c r="M63" s="2">
        <v>2.091186</v>
      </c>
      <c r="N63" s="2">
        <v>1.0295179999999999</v>
      </c>
      <c r="O63" s="2">
        <v>2.1095630000000001</v>
      </c>
      <c r="P63" s="2">
        <v>3.3021199999999999</v>
      </c>
      <c r="Q63" s="2">
        <v>1.6115139999999999</v>
      </c>
      <c r="R63" s="2">
        <v>6.8869170000000001E-31</v>
      </c>
      <c r="S63" s="2">
        <v>0.50498639999999995</v>
      </c>
      <c r="T63" s="1">
        <v>1.126694E-6</v>
      </c>
      <c r="U63" s="8">
        <v>0.49139706403516503</v>
      </c>
      <c r="W63" t="str">
        <f>IF(J63&lt;0, "sensitive","resistant")</f>
        <v>sensitive</v>
      </c>
    </row>
    <row r="64" spans="1:23" x14ac:dyDescent="0.25">
      <c r="C64" s="13" t="s">
        <v>203</v>
      </c>
      <c r="D64" s="13" t="s">
        <v>83</v>
      </c>
      <c r="E64" s="13" t="s">
        <v>84</v>
      </c>
      <c r="F64" s="13" t="s">
        <v>71</v>
      </c>
      <c r="G64" s="14" t="s">
        <v>306</v>
      </c>
      <c r="H64">
        <v>3</v>
      </c>
      <c r="I64">
        <v>863</v>
      </c>
      <c r="J64" s="2">
        <v>3.1814460000000002</v>
      </c>
      <c r="K64" s="2">
        <v>6.0018950000000002</v>
      </c>
      <c r="L64" s="2">
        <v>2.820449</v>
      </c>
      <c r="M64" s="2">
        <v>2.8196270000000001</v>
      </c>
      <c r="N64" s="2">
        <v>1.8041959999999999</v>
      </c>
      <c r="O64" s="2">
        <v>2.824357</v>
      </c>
      <c r="P64" s="2">
        <v>1.563272</v>
      </c>
      <c r="Q64" s="2">
        <v>0.99861639999999996</v>
      </c>
      <c r="R64" s="2">
        <v>4.2486560000000001E-9</v>
      </c>
      <c r="S64" s="2">
        <v>0.82652400000000004</v>
      </c>
      <c r="T64" s="1">
        <v>1.157494E-6</v>
      </c>
      <c r="U64" s="8">
        <v>0.49397363298064495</v>
      </c>
      <c r="W64" t="str">
        <f>IF(J64&lt;0, "sensitive","resistant")</f>
        <v>resistant</v>
      </c>
    </row>
    <row r="65" spans="1:23" x14ac:dyDescent="0.25">
      <c r="B65" s="15" t="s">
        <v>15</v>
      </c>
      <c r="C65" s="13" t="s">
        <v>243</v>
      </c>
      <c r="D65" s="13" t="s">
        <v>49</v>
      </c>
      <c r="E65" s="13" t="s">
        <v>50</v>
      </c>
      <c r="F65" s="13" t="s">
        <v>294</v>
      </c>
      <c r="G65" s="14" t="s">
        <v>280</v>
      </c>
      <c r="H65">
        <v>2</v>
      </c>
      <c r="I65">
        <v>839</v>
      </c>
      <c r="J65" s="2">
        <v>-1.3621475030000001</v>
      </c>
      <c r="K65" s="2">
        <v>1.96192937671871</v>
      </c>
      <c r="L65" s="2">
        <v>3.3240768797187101</v>
      </c>
      <c r="M65" s="2">
        <v>2.5826781691748599</v>
      </c>
      <c r="N65" s="2">
        <v>2.9304067796143798</v>
      </c>
      <c r="O65" s="2">
        <v>2.5823342243302201</v>
      </c>
      <c r="P65" s="2">
        <v>1.1343397451995201</v>
      </c>
      <c r="Q65" s="2">
        <v>1.28723727873795</v>
      </c>
      <c r="R65" s="2">
        <v>5.4719997739276502E-29</v>
      </c>
      <c r="S65" s="2">
        <v>0.89998271519482498</v>
      </c>
      <c r="T65" s="1">
        <v>1.1526421470532899E-6</v>
      </c>
      <c r="U65" s="8">
        <v>0.49397363298064495</v>
      </c>
      <c r="W65" t="str">
        <f>IF(J65&lt;0, "sensitive","resistant")</f>
        <v>sensitive</v>
      </c>
    </row>
    <row r="66" spans="1:23" x14ac:dyDescent="0.25">
      <c r="A66" s="12" t="s">
        <v>259</v>
      </c>
      <c r="B66" s="13"/>
      <c r="C66" s="13" t="s">
        <v>218</v>
      </c>
      <c r="D66" s="13" t="s">
        <v>23</v>
      </c>
      <c r="E66" s="13" t="s">
        <v>24</v>
      </c>
      <c r="F66" s="13" t="s">
        <v>293</v>
      </c>
      <c r="G66" s="14" t="s">
        <v>278</v>
      </c>
      <c r="H66">
        <v>9</v>
      </c>
      <c r="I66">
        <v>385</v>
      </c>
      <c r="J66" s="2">
        <v>-0.49661013177777802</v>
      </c>
      <c r="K66" s="2">
        <v>2.4296470478493499</v>
      </c>
      <c r="L66" s="2">
        <v>2.9262571796271302</v>
      </c>
      <c r="M66" s="2">
        <v>3.9584371645048102</v>
      </c>
      <c r="N66" s="2">
        <v>1.7775890792949101</v>
      </c>
      <c r="O66" s="2">
        <v>4.13252283714914</v>
      </c>
      <c r="P66" s="2">
        <v>1.6461943953817699</v>
      </c>
      <c r="Q66" s="2">
        <v>0.70810429728824698</v>
      </c>
      <c r="R66" s="2">
        <v>2.3512910747241299E-17</v>
      </c>
      <c r="S66" s="2">
        <v>0.79645789802685396</v>
      </c>
      <c r="T66" s="1">
        <v>1.22406986124973E-6</v>
      </c>
      <c r="U66" s="8">
        <v>0.51682833945923701</v>
      </c>
      <c r="W66" t="str">
        <f>IF(J66&lt;0, "sensitive","resistant")</f>
        <v>sensitive</v>
      </c>
    </row>
    <row r="67" spans="1:23" x14ac:dyDescent="0.25">
      <c r="C67" s="13" t="s">
        <v>245</v>
      </c>
      <c r="D67" s="13" t="s">
        <v>85</v>
      </c>
      <c r="E67" s="13" t="s">
        <v>86</v>
      </c>
      <c r="F67" s="13" t="s">
        <v>332</v>
      </c>
      <c r="G67" s="14" t="s">
        <v>302</v>
      </c>
      <c r="H67">
        <v>3</v>
      </c>
      <c r="I67">
        <v>747</v>
      </c>
      <c r="J67" s="2">
        <v>7.6219416366666701</v>
      </c>
      <c r="K67" s="2">
        <v>2.4505157563426998</v>
      </c>
      <c r="L67" s="2">
        <v>-5.1714258803239597</v>
      </c>
      <c r="M67" s="2">
        <v>2.8614009067580799</v>
      </c>
      <c r="N67" s="2">
        <v>5.2080081995983498</v>
      </c>
      <c r="O67" s="2">
        <v>2.8587268563252901</v>
      </c>
      <c r="P67" s="2">
        <v>0.99297575620614298</v>
      </c>
      <c r="Q67" s="2">
        <v>1.80899615116482</v>
      </c>
      <c r="R67" s="2">
        <v>6.17579467941257E-37</v>
      </c>
      <c r="S67" s="2">
        <v>0.11275588063937</v>
      </c>
      <c r="T67" s="1">
        <v>1.44499020668478E-6</v>
      </c>
      <c r="U67" s="8">
        <v>0.60368344542179897</v>
      </c>
      <c r="W67" t="str">
        <f>IF(J67&lt;0, "sensitive","resistant")</f>
        <v>resistant</v>
      </c>
    </row>
    <row r="68" spans="1:23" x14ac:dyDescent="0.25">
      <c r="A68" s="12" t="s">
        <v>259</v>
      </c>
      <c r="B68" s="13"/>
      <c r="C68" s="13" t="s">
        <v>219</v>
      </c>
      <c r="D68" s="13" t="s">
        <v>35</v>
      </c>
      <c r="E68" s="13" t="s">
        <v>36</v>
      </c>
      <c r="F68" s="13" t="s">
        <v>303</v>
      </c>
      <c r="G68" s="14" t="s">
        <v>302</v>
      </c>
      <c r="H68">
        <v>8</v>
      </c>
      <c r="I68">
        <v>385</v>
      </c>
      <c r="J68" s="2">
        <v>-5.6169738916250003</v>
      </c>
      <c r="K68" s="2">
        <v>0.372569805153247</v>
      </c>
      <c r="L68" s="2">
        <v>5.9895436967782496</v>
      </c>
      <c r="M68" s="2">
        <v>2.59064829297815</v>
      </c>
      <c r="N68" s="2">
        <v>4.0165726352873099</v>
      </c>
      <c r="O68" s="2">
        <v>2.5769678977693902</v>
      </c>
      <c r="P68" s="2">
        <v>1.4912076142125601</v>
      </c>
      <c r="Q68" s="2">
        <v>2.3242601128103999</v>
      </c>
      <c r="R68" s="2">
        <v>3.2510804898127003E-26</v>
      </c>
      <c r="S68" s="2">
        <v>0.25899831978813198</v>
      </c>
      <c r="T68" s="1">
        <v>1.7202960110190799E-6</v>
      </c>
      <c r="U68" s="8">
        <v>0.67600479526865398</v>
      </c>
      <c r="V68" t="s">
        <v>37</v>
      </c>
      <c r="W68" t="str">
        <f>IF(J68&lt;0, "sensitive","resistant")</f>
        <v>sensitive</v>
      </c>
    </row>
    <row r="69" spans="1:23" x14ac:dyDescent="0.25">
      <c r="C69" s="13" t="s">
        <v>199</v>
      </c>
      <c r="D69" s="13" t="s">
        <v>72</v>
      </c>
      <c r="E69" s="13" t="s">
        <v>73</v>
      </c>
      <c r="F69" s="13" t="s">
        <v>318</v>
      </c>
      <c r="G69" s="14" t="s">
        <v>319</v>
      </c>
      <c r="H69">
        <v>2</v>
      </c>
      <c r="I69">
        <v>724</v>
      </c>
      <c r="J69" s="2">
        <v>9.4808269999999997</v>
      </c>
      <c r="K69" s="2">
        <v>4.9705880000000002</v>
      </c>
      <c r="L69" s="2">
        <v>-4.5102390000000003</v>
      </c>
      <c r="M69" s="2">
        <v>3.3358910000000002</v>
      </c>
      <c r="N69" s="2">
        <v>53.564450000000001</v>
      </c>
      <c r="O69" s="2">
        <v>3.3335949999999999</v>
      </c>
      <c r="P69" s="2">
        <v>8.4202109999999997E-2</v>
      </c>
      <c r="Q69" s="2">
        <v>1.3529659999999999</v>
      </c>
      <c r="R69" s="2">
        <v>1.3704290000000001E-30</v>
      </c>
      <c r="S69" s="2">
        <v>0.1648163</v>
      </c>
      <c r="T69" s="1">
        <v>1.8495470000000001E-6</v>
      </c>
      <c r="U69" s="8">
        <v>0.71966961738823498</v>
      </c>
      <c r="W69" t="str">
        <f>IF(J69&lt;0, "sensitive","resistant")</f>
        <v>resistant</v>
      </c>
    </row>
    <row r="70" spans="1:23" x14ac:dyDescent="0.25">
      <c r="B70" s="15" t="s">
        <v>20</v>
      </c>
      <c r="C70" s="13" t="s">
        <v>247</v>
      </c>
      <c r="D70" s="13" t="s">
        <v>41</v>
      </c>
      <c r="E70" s="13" t="s">
        <v>42</v>
      </c>
      <c r="F70" s="13" t="s">
        <v>305</v>
      </c>
      <c r="G70" s="14" t="s">
        <v>306</v>
      </c>
      <c r="H70">
        <v>4</v>
      </c>
      <c r="I70">
        <v>904</v>
      </c>
      <c r="J70" s="2">
        <v>-0.61864596424999996</v>
      </c>
      <c r="K70" s="2">
        <v>3.3656700486283202</v>
      </c>
      <c r="L70" s="2">
        <v>3.9843160128783199</v>
      </c>
      <c r="M70" s="2">
        <v>2.4479727228128199</v>
      </c>
      <c r="N70" s="2">
        <v>1.07420068416305</v>
      </c>
      <c r="O70" s="2">
        <v>2.46520455873975</v>
      </c>
      <c r="P70" s="2">
        <v>3.7090983757682499</v>
      </c>
      <c r="Q70" s="2">
        <v>1.61622125788829</v>
      </c>
      <c r="R70" s="2">
        <v>7.6711727909039297E-31</v>
      </c>
      <c r="S70" s="2">
        <v>0.505518812544971</v>
      </c>
      <c r="T70" s="1">
        <v>1.9327961035170199E-6</v>
      </c>
      <c r="U70" s="8">
        <v>0.74476075721617796</v>
      </c>
      <c r="W70" t="str">
        <f>IF(J70&lt;0, "sensitive","resistant")</f>
        <v>sensitive</v>
      </c>
    </row>
    <row r="71" spans="1:23" x14ac:dyDescent="0.25">
      <c r="C71" s="13" t="s">
        <v>201</v>
      </c>
      <c r="D71" s="13" t="s">
        <v>49</v>
      </c>
      <c r="E71" s="13" t="s">
        <v>50</v>
      </c>
      <c r="F71" s="13" t="s">
        <v>294</v>
      </c>
      <c r="G71" s="14" t="s">
        <v>280</v>
      </c>
      <c r="H71">
        <v>3</v>
      </c>
      <c r="I71">
        <v>838</v>
      </c>
      <c r="J71" s="2">
        <v>-1.530518</v>
      </c>
      <c r="K71" s="2">
        <v>1.966499</v>
      </c>
      <c r="L71" s="2">
        <v>3.4970159999999999</v>
      </c>
      <c r="M71" s="2">
        <v>2.731341</v>
      </c>
      <c r="N71" s="2">
        <v>1.280748</v>
      </c>
      <c r="O71" s="2">
        <v>2.7429929999999998</v>
      </c>
      <c r="P71" s="2">
        <v>2.7304490000000001</v>
      </c>
      <c r="Q71" s="2">
        <v>1.274891</v>
      </c>
      <c r="R71" s="2">
        <v>6.1343139999999997E-29</v>
      </c>
      <c r="S71" s="2">
        <v>0.90016200000000002</v>
      </c>
      <c r="T71" s="1">
        <v>2.0141930000000001E-6</v>
      </c>
      <c r="U71" s="8">
        <v>0.76866253017692299</v>
      </c>
      <c r="W71" t="str">
        <f>IF(J71&lt;0, "sensitive","resistant")</f>
        <v>sensitive</v>
      </c>
    </row>
    <row r="72" spans="1:23" x14ac:dyDescent="0.25">
      <c r="B72" s="15" t="s">
        <v>20</v>
      </c>
      <c r="C72" s="13" t="s">
        <v>215</v>
      </c>
      <c r="D72" s="13" t="s">
        <v>87</v>
      </c>
      <c r="E72" s="13" t="s">
        <v>42</v>
      </c>
      <c r="F72" s="13" t="s">
        <v>305</v>
      </c>
      <c r="G72" s="14" t="s">
        <v>306</v>
      </c>
      <c r="H72">
        <v>3</v>
      </c>
      <c r="I72">
        <v>800</v>
      </c>
      <c r="J72" s="2">
        <v>-2.2048589999999999</v>
      </c>
      <c r="K72" s="2">
        <v>1.821296</v>
      </c>
      <c r="L72" s="2">
        <v>4.026154</v>
      </c>
      <c r="M72" s="2">
        <v>2.5403829999999998</v>
      </c>
      <c r="N72" s="2">
        <v>1.1934830000000001</v>
      </c>
      <c r="O72" s="2">
        <v>2.5516830000000001</v>
      </c>
      <c r="P72" s="2">
        <v>3.3734500000000001</v>
      </c>
      <c r="Q72" s="2">
        <v>1.577842</v>
      </c>
      <c r="R72" s="2">
        <v>4.7768740000000003E-17</v>
      </c>
      <c r="S72" s="2">
        <v>0.12531719999999999</v>
      </c>
      <c r="T72" s="1">
        <v>2.1513259999999999E-6</v>
      </c>
      <c r="U72" s="8">
        <v>0.80111659055555495</v>
      </c>
      <c r="V72" t="s">
        <v>88</v>
      </c>
      <c r="W72" t="str">
        <f>IF(J72&lt;0, "sensitive","resistant")</f>
        <v>sensitive</v>
      </c>
    </row>
    <row r="73" spans="1:23" x14ac:dyDescent="0.25">
      <c r="B73" s="15" t="s">
        <v>20</v>
      </c>
      <c r="C73" s="13" t="s">
        <v>244</v>
      </c>
      <c r="D73" s="13" t="s">
        <v>59</v>
      </c>
      <c r="E73" s="13" t="s">
        <v>42</v>
      </c>
      <c r="F73" s="13" t="s">
        <v>305</v>
      </c>
      <c r="G73" s="14" t="s">
        <v>306</v>
      </c>
      <c r="H73">
        <v>2</v>
      </c>
      <c r="I73">
        <v>841</v>
      </c>
      <c r="J73" s="2">
        <v>-4.1191377984999997</v>
      </c>
      <c r="K73" s="2">
        <v>0.85450504940190297</v>
      </c>
      <c r="L73" s="2">
        <v>4.9736428479018997</v>
      </c>
      <c r="M73" s="2">
        <v>3.3871641422935301</v>
      </c>
      <c r="N73" s="2">
        <v>2.7078251413494701</v>
      </c>
      <c r="O73" s="2">
        <v>3.3883032486123899</v>
      </c>
      <c r="P73" s="2">
        <v>1.8367666257147</v>
      </c>
      <c r="Q73" s="2">
        <v>1.4678859839179801</v>
      </c>
      <c r="R73" s="2">
        <v>2.5791953597091499E-29</v>
      </c>
      <c r="S73" s="2">
        <v>0.456737999098905</v>
      </c>
      <c r="T73" s="1">
        <v>2.17676560373577E-6</v>
      </c>
      <c r="U73" s="8">
        <v>0.80111659055555495</v>
      </c>
      <c r="W73" t="str">
        <f>IF(J73&lt;0, "sensitive","resistant")</f>
        <v>sensitive</v>
      </c>
    </row>
    <row r="74" spans="1:23" x14ac:dyDescent="0.25">
      <c r="C74" s="13" t="s">
        <v>206</v>
      </c>
      <c r="D74" s="13" t="s">
        <v>89</v>
      </c>
      <c r="E74" s="13" t="s">
        <v>90</v>
      </c>
      <c r="F74" s="13" t="s">
        <v>328</v>
      </c>
      <c r="G74" s="14" t="s">
        <v>302</v>
      </c>
      <c r="H74">
        <v>3</v>
      </c>
      <c r="I74">
        <v>492</v>
      </c>
      <c r="J74" s="2">
        <v>3.703274</v>
      </c>
      <c r="K74" s="2">
        <v>1.574117</v>
      </c>
      <c r="L74" s="2">
        <v>-2.1291570000000002</v>
      </c>
      <c r="M74" s="2">
        <v>2.160326</v>
      </c>
      <c r="N74" s="2">
        <v>1.683468</v>
      </c>
      <c r="O74" s="2">
        <v>2.1631770000000001</v>
      </c>
      <c r="P74" s="2">
        <v>1.2647440000000001</v>
      </c>
      <c r="Q74" s="2">
        <v>0.98427279999999995</v>
      </c>
      <c r="R74" s="2">
        <v>1.1263800000000001E-7</v>
      </c>
      <c r="S74" s="2">
        <v>0.24738769999999999</v>
      </c>
      <c r="T74" s="1">
        <v>2.48155E-6</v>
      </c>
      <c r="U74" s="8">
        <v>0.88729496972972999</v>
      </c>
      <c r="W74" t="str">
        <f>IF(J74&lt;0, "sensitive","resistant")</f>
        <v>resistant</v>
      </c>
    </row>
    <row r="75" spans="1:23" x14ac:dyDescent="0.25">
      <c r="C75" s="13" t="s">
        <v>224</v>
      </c>
      <c r="D75" s="13" t="s">
        <v>91</v>
      </c>
      <c r="E75" s="13" t="s">
        <v>54</v>
      </c>
      <c r="F75" s="13" t="s">
        <v>339</v>
      </c>
      <c r="G75" s="14" t="s">
        <v>340</v>
      </c>
      <c r="H75">
        <v>2</v>
      </c>
      <c r="I75">
        <v>867</v>
      </c>
      <c r="J75" s="2">
        <v>2.5217012104999998</v>
      </c>
      <c r="K75" s="2">
        <v>4.3947531029181102</v>
      </c>
      <c r="L75" s="2">
        <v>1.8730518924181101</v>
      </c>
      <c r="M75" s="2">
        <v>2.8573157464927399</v>
      </c>
      <c r="N75" s="2">
        <v>1.01689428793563</v>
      </c>
      <c r="O75" s="2">
        <v>2.8687593324356202</v>
      </c>
      <c r="P75" s="2">
        <v>1.84193373356491</v>
      </c>
      <c r="Q75" s="2">
        <v>0.65291356832915703</v>
      </c>
      <c r="R75" s="2">
        <v>4.5297008403285102E-11</v>
      </c>
      <c r="S75" s="2">
        <v>0.29956184575440498</v>
      </c>
      <c r="T75" s="1">
        <v>2.5281378245057299E-6</v>
      </c>
      <c r="U75" s="8">
        <v>0.88795359724993805</v>
      </c>
      <c r="W75" t="str">
        <f>IF(J75&lt;0, "sensitive","resistant")</f>
        <v>resistant</v>
      </c>
    </row>
    <row r="76" spans="1:23" x14ac:dyDescent="0.25">
      <c r="B76" s="16" t="s">
        <v>15</v>
      </c>
      <c r="C76" s="13" t="s">
        <v>195</v>
      </c>
      <c r="D76" s="13" t="s">
        <v>49</v>
      </c>
      <c r="E76" s="13" t="s">
        <v>50</v>
      </c>
      <c r="F76" s="13" t="s">
        <v>294</v>
      </c>
      <c r="G76" s="14" t="s">
        <v>280</v>
      </c>
      <c r="H76">
        <v>4</v>
      </c>
      <c r="I76">
        <v>837</v>
      </c>
      <c r="J76" s="2">
        <v>-0.56427459999999996</v>
      </c>
      <c r="K76" s="2">
        <v>1.966059</v>
      </c>
      <c r="L76" s="2">
        <v>2.5303339999999999</v>
      </c>
      <c r="M76" s="2">
        <v>1.96841</v>
      </c>
      <c r="N76" s="2">
        <v>2.1944370000000002</v>
      </c>
      <c r="O76" s="2">
        <v>1.9677199999999999</v>
      </c>
      <c r="P76" s="2">
        <v>1.1530670000000001</v>
      </c>
      <c r="Q76" s="2">
        <v>1.285922</v>
      </c>
      <c r="R76" s="2">
        <v>6.5540289999999995E-29</v>
      </c>
      <c r="S76" s="2">
        <v>0.90026589999999995</v>
      </c>
      <c r="T76" s="1">
        <v>2.785122E-6</v>
      </c>
      <c r="U76" s="8">
        <v>0.96963289503157901</v>
      </c>
      <c r="W76" t="str">
        <f>IF(J76&lt;0, "sensitive","resistant")</f>
        <v>sensitive</v>
      </c>
    </row>
    <row r="77" spans="1:23" x14ac:dyDescent="0.25">
      <c r="C77" s="13" t="s">
        <v>252</v>
      </c>
      <c r="D77" s="13" t="s">
        <v>9</v>
      </c>
      <c r="E77" s="13" t="s">
        <v>10</v>
      </c>
      <c r="F77" s="13" t="s">
        <v>283</v>
      </c>
      <c r="G77" s="14" t="s">
        <v>280</v>
      </c>
      <c r="H77">
        <v>3</v>
      </c>
      <c r="I77">
        <v>912</v>
      </c>
      <c r="J77" s="2">
        <v>-1.4094979063333299</v>
      </c>
      <c r="K77" s="2">
        <v>0.29116268912280702</v>
      </c>
      <c r="L77" s="2">
        <v>1.70066059545614</v>
      </c>
      <c r="M77" s="2">
        <v>2.1724793979398802</v>
      </c>
      <c r="N77" s="2">
        <v>1.07859586606296</v>
      </c>
      <c r="O77" s="2">
        <v>2.17980613464831</v>
      </c>
      <c r="P77" s="2">
        <v>1.5767356884685699</v>
      </c>
      <c r="Q77" s="2">
        <v>0.78018892066772005</v>
      </c>
      <c r="R77" s="2">
        <v>1.8328816406327E-54</v>
      </c>
      <c r="S77" s="2">
        <v>0.511549282765562</v>
      </c>
      <c r="T77" s="1">
        <v>2.9132347400166998E-6</v>
      </c>
      <c r="U77" s="8">
        <v>0.99674819784116198</v>
      </c>
      <c r="W77" t="str">
        <f>IF(J77&lt;0, "sensitive","resistant")</f>
        <v>sensitive</v>
      </c>
    </row>
    <row r="78" spans="1:23" x14ac:dyDescent="0.25">
      <c r="B78" s="15" t="s">
        <v>15</v>
      </c>
      <c r="C78" s="13" t="s">
        <v>232</v>
      </c>
      <c r="D78" s="13" t="s">
        <v>92</v>
      </c>
      <c r="E78" s="13" t="s">
        <v>93</v>
      </c>
      <c r="F78" s="13" t="s">
        <v>343</v>
      </c>
      <c r="G78" s="14" t="s">
        <v>285</v>
      </c>
      <c r="H78">
        <v>4</v>
      </c>
      <c r="I78">
        <v>722</v>
      </c>
      <c r="J78" s="2">
        <v>3.1269500992500001</v>
      </c>
      <c r="K78" s="2">
        <v>4.9346104198351801</v>
      </c>
      <c r="L78" s="2">
        <v>1.80766032058518</v>
      </c>
      <c r="M78" s="2">
        <v>1.5101955470038899</v>
      </c>
      <c r="N78" s="2">
        <v>1.8403858821805099</v>
      </c>
      <c r="O78" s="2">
        <v>1.5091703353963599</v>
      </c>
      <c r="P78" s="2">
        <v>0.98221809789338299</v>
      </c>
      <c r="Q78" s="2">
        <v>1.1977841587447</v>
      </c>
      <c r="R78" s="2">
        <v>1.26044013197554E-46</v>
      </c>
      <c r="S78" s="2">
        <v>0.429248344393652</v>
      </c>
      <c r="T78" s="1">
        <v>3.0483738822454598E-6</v>
      </c>
      <c r="U78" s="8">
        <v>1.0166916078795301</v>
      </c>
      <c r="W78" t="str">
        <f>IF(J78&lt;0, "sensitive","resistant")</f>
        <v>resistant</v>
      </c>
    </row>
    <row r="79" spans="1:23" x14ac:dyDescent="0.25">
      <c r="C79" s="13" t="s">
        <v>200</v>
      </c>
      <c r="D79" s="13" t="s">
        <v>94</v>
      </c>
      <c r="E79" s="13" t="s">
        <v>95</v>
      </c>
      <c r="F79" s="13" t="s">
        <v>320</v>
      </c>
      <c r="G79" s="14" t="s">
        <v>308</v>
      </c>
      <c r="H79">
        <v>2</v>
      </c>
      <c r="I79">
        <v>883</v>
      </c>
      <c r="J79" s="2">
        <v>3.0042080000000002</v>
      </c>
      <c r="K79" s="2">
        <v>-3.710026</v>
      </c>
      <c r="L79" s="2">
        <v>-6.7142340000000003</v>
      </c>
      <c r="M79" s="2">
        <v>2.8176019999999999</v>
      </c>
      <c r="N79" s="2">
        <v>4.7743289999999998</v>
      </c>
      <c r="O79" s="2">
        <v>2.8165610000000001</v>
      </c>
      <c r="P79" s="2">
        <v>1.40632</v>
      </c>
      <c r="Q79" s="2">
        <v>2.3838409999999999</v>
      </c>
      <c r="R79" s="2">
        <v>6.8475579999999996E-19</v>
      </c>
      <c r="S79" s="2">
        <v>0.83751540000000002</v>
      </c>
      <c r="T79" s="1">
        <v>3.1144159999999998E-6</v>
      </c>
      <c r="U79" s="8">
        <v>1.0300619478400002</v>
      </c>
      <c r="V79" t="s">
        <v>96</v>
      </c>
      <c r="W79" t="str">
        <f>IF(J79&lt;0, "sensitive","resistant")</f>
        <v>resistant</v>
      </c>
    </row>
    <row r="80" spans="1:23" x14ac:dyDescent="0.25">
      <c r="C80" s="13" t="s">
        <v>255</v>
      </c>
      <c r="D80" s="13" t="s">
        <v>97</v>
      </c>
      <c r="E80" s="13" t="s">
        <v>98</v>
      </c>
      <c r="F80" s="13" t="s">
        <v>362</v>
      </c>
      <c r="G80" s="14" t="s">
        <v>302</v>
      </c>
      <c r="H80">
        <v>2</v>
      </c>
      <c r="I80">
        <v>908</v>
      </c>
      <c r="J80" s="2">
        <v>1.8222280239999999</v>
      </c>
      <c r="K80" s="2">
        <v>4.3299981387015398</v>
      </c>
      <c r="L80" s="2">
        <v>2.5077701147015401</v>
      </c>
      <c r="M80" s="2">
        <v>2.3522316614813099</v>
      </c>
      <c r="N80" s="2">
        <v>1.14032401993028</v>
      </c>
      <c r="O80" s="2">
        <v>2.3564638986789701</v>
      </c>
      <c r="P80" s="2">
        <v>2.1991732795866801</v>
      </c>
      <c r="Q80" s="2">
        <v>1.0642090108434901</v>
      </c>
      <c r="R80" s="2">
        <v>5.1105703439766503E-64</v>
      </c>
      <c r="S80" s="2">
        <v>0.15809879974846</v>
      </c>
      <c r="T80" s="1">
        <v>3.2873838531213102E-6</v>
      </c>
      <c r="U80" s="8">
        <v>1.0694452481128001</v>
      </c>
      <c r="W80" t="str">
        <f>IF(J80&lt;0, "sensitive","resistant")</f>
        <v>resistant</v>
      </c>
    </row>
    <row r="81" spans="1:23" x14ac:dyDescent="0.25">
      <c r="B81" s="15" t="s">
        <v>20</v>
      </c>
      <c r="C81" s="13" t="s">
        <v>202</v>
      </c>
      <c r="D81" s="13" t="s">
        <v>87</v>
      </c>
      <c r="E81" s="13" t="s">
        <v>42</v>
      </c>
      <c r="F81" s="13" t="s">
        <v>305</v>
      </c>
      <c r="G81" s="14" t="s">
        <v>306</v>
      </c>
      <c r="H81">
        <v>7</v>
      </c>
      <c r="I81">
        <v>796</v>
      </c>
      <c r="J81" s="2">
        <v>-1.0431859999999999</v>
      </c>
      <c r="K81" s="2">
        <v>1.8313120000000001</v>
      </c>
      <c r="L81" s="2">
        <v>2.874498</v>
      </c>
      <c r="M81" s="2">
        <v>1.8177410000000001</v>
      </c>
      <c r="N81" s="2">
        <v>1.040473</v>
      </c>
      <c r="O81" s="2">
        <v>1.8319829999999999</v>
      </c>
      <c r="P81" s="2">
        <v>2.7626840000000001</v>
      </c>
      <c r="Q81" s="2">
        <v>1.569064</v>
      </c>
      <c r="R81" s="2">
        <v>5.1046190000000001E-17</v>
      </c>
      <c r="S81" s="2">
        <v>0.12567739999999999</v>
      </c>
      <c r="T81" s="1">
        <v>3.397744E-6</v>
      </c>
      <c r="U81" s="8">
        <v>1.0875192102193501</v>
      </c>
      <c r="V81" t="s">
        <v>88</v>
      </c>
      <c r="W81" t="str">
        <f>IF(J81&lt;0, "sensitive","resistant")</f>
        <v>sensitive</v>
      </c>
    </row>
    <row r="82" spans="1:23" x14ac:dyDescent="0.25">
      <c r="C82" s="13" t="s">
        <v>240</v>
      </c>
      <c r="D82" s="13" t="s">
        <v>43</v>
      </c>
      <c r="E82" s="13" t="s">
        <v>44</v>
      </c>
      <c r="F82" s="13" t="s">
        <v>337</v>
      </c>
      <c r="G82" s="14" t="s">
        <v>280</v>
      </c>
      <c r="H82">
        <v>2</v>
      </c>
      <c r="I82">
        <v>914</v>
      </c>
      <c r="J82" s="2">
        <v>-0.60695543350000003</v>
      </c>
      <c r="K82" s="2">
        <v>2.1423922254824901</v>
      </c>
      <c r="L82" s="2">
        <v>2.7493476589824901</v>
      </c>
      <c r="M82" s="2">
        <v>2.5998771956441402</v>
      </c>
      <c r="N82" s="2">
        <v>2.4823270904290902</v>
      </c>
      <c r="O82" s="2">
        <v>2.6000152479859899</v>
      </c>
      <c r="P82" s="2">
        <v>1.10756864781556</v>
      </c>
      <c r="Q82" s="2">
        <v>1.05743520585588</v>
      </c>
      <c r="R82" s="2">
        <v>2.2691227763617801E-50</v>
      </c>
      <c r="S82" s="2">
        <v>0.89132338453760096</v>
      </c>
      <c r="T82" s="1">
        <v>3.4917821673623001E-6</v>
      </c>
      <c r="U82" s="8">
        <v>1.09987812765086</v>
      </c>
      <c r="W82" t="str">
        <f>IF(J82&lt;0, "sensitive","resistant")</f>
        <v>sensitive</v>
      </c>
    </row>
    <row r="83" spans="1:23" x14ac:dyDescent="0.25">
      <c r="C83" s="13" t="s">
        <v>209</v>
      </c>
      <c r="D83" s="13" t="s">
        <v>99</v>
      </c>
      <c r="E83" s="13" t="s">
        <v>100</v>
      </c>
      <c r="F83" s="13" t="s">
        <v>333</v>
      </c>
      <c r="G83" s="14" t="s">
        <v>302</v>
      </c>
      <c r="H83">
        <v>2</v>
      </c>
      <c r="I83">
        <v>736</v>
      </c>
      <c r="J83" s="2">
        <v>0.66866369999999997</v>
      </c>
      <c r="K83" s="2">
        <v>-4.7134530000000003</v>
      </c>
      <c r="L83" s="2">
        <v>-5.382117</v>
      </c>
      <c r="M83" s="2">
        <v>3.3211590000000002</v>
      </c>
      <c r="N83" s="2">
        <v>38.008560000000003</v>
      </c>
      <c r="O83" s="2">
        <v>3.3189190000000002</v>
      </c>
      <c r="P83" s="2">
        <v>0.1416028</v>
      </c>
      <c r="Q83" s="2">
        <v>1.621648</v>
      </c>
      <c r="R83" s="2">
        <v>1.157412E-26</v>
      </c>
      <c r="S83" s="2">
        <v>0.1073066</v>
      </c>
      <c r="T83" s="1">
        <v>3.7218600000000001E-6</v>
      </c>
      <c r="U83" s="8">
        <v>1.154032477875</v>
      </c>
      <c r="W83" t="str">
        <f>IF(J83&lt;0, "sensitive","resistant")</f>
        <v>resistant</v>
      </c>
    </row>
    <row r="84" spans="1:23" x14ac:dyDescent="0.25">
      <c r="B84" s="15" t="s">
        <v>20</v>
      </c>
      <c r="C84" s="13" t="s">
        <v>230</v>
      </c>
      <c r="D84" s="13" t="s">
        <v>18</v>
      </c>
      <c r="E84" s="13" t="s">
        <v>19</v>
      </c>
      <c r="F84" s="13" t="s">
        <v>20</v>
      </c>
      <c r="G84" s="14" t="s">
        <v>306</v>
      </c>
      <c r="H84">
        <v>6</v>
      </c>
      <c r="I84">
        <v>911</v>
      </c>
      <c r="J84" s="2">
        <v>2.0550385733333298</v>
      </c>
      <c r="K84" s="2">
        <v>4.2714630808199798</v>
      </c>
      <c r="L84" s="2">
        <v>2.2164245074866402</v>
      </c>
      <c r="M84" s="2">
        <v>2.3796105801475802</v>
      </c>
      <c r="N84" s="2">
        <v>1.0213284313171</v>
      </c>
      <c r="O84" s="2">
        <v>2.40910079143862</v>
      </c>
      <c r="P84" s="2">
        <v>2.17013885007426</v>
      </c>
      <c r="Q84" s="2">
        <v>0.92002149323237103</v>
      </c>
      <c r="R84" s="2">
        <v>5.3428748258671298E-11</v>
      </c>
      <c r="S84" s="2">
        <v>0.475019953993703</v>
      </c>
      <c r="T84" s="1">
        <v>3.7835281542224801E-6</v>
      </c>
      <c r="U84" s="8">
        <v>1.16405962951399</v>
      </c>
      <c r="W84" t="str">
        <f>IF(J84&lt;0, "sensitive","resistant")</f>
        <v>resistant</v>
      </c>
    </row>
    <row r="85" spans="1:23" x14ac:dyDescent="0.25">
      <c r="B85" s="15" t="s">
        <v>185</v>
      </c>
      <c r="C85" s="13" t="s">
        <v>207</v>
      </c>
      <c r="D85" s="13" t="s">
        <v>103</v>
      </c>
      <c r="E85" s="13" t="s">
        <v>104</v>
      </c>
      <c r="F85" s="13" t="s">
        <v>71</v>
      </c>
      <c r="G85" s="14" t="s">
        <v>306</v>
      </c>
      <c r="H85">
        <v>4</v>
      </c>
      <c r="I85">
        <v>746</v>
      </c>
      <c r="J85" s="2">
        <v>-1.1846920000000001</v>
      </c>
      <c r="K85" s="2">
        <v>1.8449899999999999</v>
      </c>
      <c r="L85" s="2">
        <v>3.0296810000000001</v>
      </c>
      <c r="M85" s="2">
        <v>2.2632490000000001</v>
      </c>
      <c r="N85" s="2">
        <v>1.2018279999999999</v>
      </c>
      <c r="O85" s="2">
        <v>2.2749419999999998</v>
      </c>
      <c r="P85" s="2">
        <v>2.5208940000000002</v>
      </c>
      <c r="Q85" s="2">
        <v>1.3317619999999999</v>
      </c>
      <c r="R85" s="2">
        <v>1.4707800000000001E-17</v>
      </c>
      <c r="S85" s="2">
        <v>0.1938762</v>
      </c>
      <c r="T85" s="1">
        <v>3.9127470000000001E-6</v>
      </c>
      <c r="U85" s="8">
        <v>1.1772657226000001</v>
      </c>
      <c r="W85" t="str">
        <f>IF(J85&lt;0, "sensitive","resistant")</f>
        <v>sensitive</v>
      </c>
    </row>
    <row r="86" spans="1:23" x14ac:dyDescent="0.25">
      <c r="C86" s="13" t="s">
        <v>213</v>
      </c>
      <c r="D86" s="13" t="s">
        <v>101</v>
      </c>
      <c r="E86" s="13" t="s">
        <v>102</v>
      </c>
      <c r="F86" s="13" t="s">
        <v>334</v>
      </c>
      <c r="G86" s="14" t="s">
        <v>302</v>
      </c>
      <c r="H86">
        <v>5</v>
      </c>
      <c r="I86">
        <v>916</v>
      </c>
      <c r="J86" s="2">
        <v>3.777784</v>
      </c>
      <c r="K86" s="2">
        <v>1.6584350000000001</v>
      </c>
      <c r="L86" s="2">
        <v>-2.1193490000000001</v>
      </c>
      <c r="M86" s="2">
        <v>2.2459790000000002</v>
      </c>
      <c r="N86" s="2">
        <v>2.2102909999999998</v>
      </c>
      <c r="O86" s="2">
        <v>2.2461389999999999</v>
      </c>
      <c r="P86" s="2">
        <v>0.95885529999999997</v>
      </c>
      <c r="Q86" s="2">
        <v>0.9435521</v>
      </c>
      <c r="R86" s="2">
        <v>2.4998429999999999E-11</v>
      </c>
      <c r="S86" s="2">
        <v>5.7102050000000001E-2</v>
      </c>
      <c r="T86" s="1">
        <v>3.9154389999999998E-6</v>
      </c>
      <c r="U86" s="8">
        <v>1.1772657226000001</v>
      </c>
      <c r="W86" t="str">
        <f>IF(J86&lt;0, "sensitive","resistant")</f>
        <v>resistant</v>
      </c>
    </row>
    <row r="87" spans="1:23" x14ac:dyDescent="0.25">
      <c r="C87" s="13" t="s">
        <v>225</v>
      </c>
      <c r="D87" s="13" t="s">
        <v>105</v>
      </c>
      <c r="E87" s="13" t="s">
        <v>106</v>
      </c>
      <c r="F87" s="13" t="s">
        <v>327</v>
      </c>
      <c r="G87" s="14" t="s">
        <v>302</v>
      </c>
      <c r="H87">
        <v>3</v>
      </c>
      <c r="I87">
        <v>916</v>
      </c>
      <c r="J87" s="2">
        <v>1.31225061033333</v>
      </c>
      <c r="K87" s="2">
        <v>3.5643093613886498</v>
      </c>
      <c r="L87" s="2">
        <v>2.2520587510553098</v>
      </c>
      <c r="M87" s="2">
        <v>2.55771409048161</v>
      </c>
      <c r="N87" s="2">
        <v>1.92820525774497</v>
      </c>
      <c r="O87" s="2">
        <v>2.5598398730113199</v>
      </c>
      <c r="P87" s="2">
        <v>1.1679559227470899</v>
      </c>
      <c r="Q87" s="2">
        <v>0.87976547861412102</v>
      </c>
      <c r="R87" s="2">
        <v>4.7990802512159703E-2</v>
      </c>
      <c r="S87" s="2">
        <v>4.3520148870990101E-2</v>
      </c>
      <c r="T87" s="1">
        <v>4.1506108754577403E-6</v>
      </c>
      <c r="U87" s="8">
        <v>1.22934899189453</v>
      </c>
      <c r="W87" t="str">
        <f>IF(J87&lt;0, "sensitive","resistant")</f>
        <v>resistant</v>
      </c>
    </row>
    <row r="88" spans="1:23" x14ac:dyDescent="0.25">
      <c r="C88" s="13" t="s">
        <v>208</v>
      </c>
      <c r="D88" s="13" t="s">
        <v>108</v>
      </c>
      <c r="E88" s="13" t="s">
        <v>109</v>
      </c>
      <c r="F88" s="13" t="s">
        <v>329</v>
      </c>
      <c r="G88" s="14" t="s">
        <v>330</v>
      </c>
      <c r="H88">
        <v>2</v>
      </c>
      <c r="I88">
        <v>875</v>
      </c>
      <c r="J88" s="2">
        <v>2.9918230000000001</v>
      </c>
      <c r="K88" s="2">
        <v>-0.2809334</v>
      </c>
      <c r="L88" s="2">
        <v>-3.2727569999999999</v>
      </c>
      <c r="M88" s="2">
        <v>3.1423299999999998</v>
      </c>
      <c r="N88" s="2">
        <v>1.271882</v>
      </c>
      <c r="O88" s="2">
        <v>3.1515460000000002</v>
      </c>
      <c r="P88" s="2">
        <v>2.5731600000000001</v>
      </c>
      <c r="Q88" s="2">
        <v>1.0384610000000001</v>
      </c>
      <c r="R88" s="2">
        <v>6.1692760000000004E-5</v>
      </c>
      <c r="S88" s="2">
        <v>4.4296149999999999E-2</v>
      </c>
      <c r="T88" s="1">
        <v>4.4224729999999999E-6</v>
      </c>
      <c r="U88" s="8">
        <v>1.26275285181583</v>
      </c>
      <c r="W88" t="str">
        <f>IF(J88&lt;0, "sensitive","resistant")</f>
        <v>resistant</v>
      </c>
    </row>
    <row r="89" spans="1:23" x14ac:dyDescent="0.25">
      <c r="A89" s="12" t="s">
        <v>259</v>
      </c>
      <c r="B89" s="13"/>
      <c r="C89" s="13" t="s">
        <v>218</v>
      </c>
      <c r="D89" s="13" t="s">
        <v>51</v>
      </c>
      <c r="E89" s="13" t="s">
        <v>52</v>
      </c>
      <c r="F89" s="13" t="s">
        <v>316</v>
      </c>
      <c r="G89" s="14" t="s">
        <v>280</v>
      </c>
      <c r="H89">
        <v>10</v>
      </c>
      <c r="I89">
        <v>394</v>
      </c>
      <c r="J89" s="2">
        <v>-0.4489700579</v>
      </c>
      <c r="K89" s="2">
        <v>2.2241913806954301</v>
      </c>
      <c r="L89" s="2">
        <v>2.6731614385954301</v>
      </c>
      <c r="M89" s="2">
        <v>2.3668204651434701</v>
      </c>
      <c r="N89" s="2">
        <v>2.4537283080693602</v>
      </c>
      <c r="O89" s="2">
        <v>2.3649369499546</v>
      </c>
      <c r="P89" s="2">
        <v>1.0894284545703099</v>
      </c>
      <c r="Q89" s="2">
        <v>1.13033095391687</v>
      </c>
      <c r="R89" s="2">
        <v>4.6147525467749998E-9</v>
      </c>
      <c r="S89" s="2">
        <v>0.38204057941182201</v>
      </c>
      <c r="T89" s="1">
        <v>4.3603329594694496E-6</v>
      </c>
      <c r="U89" s="8">
        <v>1.26275285181583</v>
      </c>
      <c r="W89" t="str">
        <f>IF(J89&lt;0, "sensitive","resistant")</f>
        <v>sensitive</v>
      </c>
    </row>
    <row r="90" spans="1:23" x14ac:dyDescent="0.25">
      <c r="C90" s="13" t="s">
        <v>235</v>
      </c>
      <c r="D90" s="13" t="s">
        <v>107</v>
      </c>
      <c r="E90" s="13" t="s">
        <v>86</v>
      </c>
      <c r="F90" s="13" t="s">
        <v>332</v>
      </c>
      <c r="G90" s="14" t="s">
        <v>302</v>
      </c>
      <c r="H90">
        <v>3</v>
      </c>
      <c r="I90">
        <v>784</v>
      </c>
      <c r="J90" s="2">
        <v>4.9636875063333301</v>
      </c>
      <c r="K90" s="2">
        <v>1.53544860310842</v>
      </c>
      <c r="L90" s="2">
        <v>-3.4282389032249099</v>
      </c>
      <c r="M90" s="2">
        <v>2.71087899435667</v>
      </c>
      <c r="N90" s="2">
        <v>2.20392560317429</v>
      </c>
      <c r="O90" s="2">
        <v>2.7126566835210602</v>
      </c>
      <c r="P90" s="2">
        <v>1.5555148042598399</v>
      </c>
      <c r="Q90" s="2">
        <v>1.26379387559469</v>
      </c>
      <c r="R90" s="2">
        <v>8.9673028328645203E-10</v>
      </c>
      <c r="S90" s="2">
        <v>3.93702781680084E-2</v>
      </c>
      <c r="T90" s="1">
        <v>4.4203610777282199E-6</v>
      </c>
      <c r="U90" s="8">
        <v>1.26275285181583</v>
      </c>
      <c r="W90" t="str">
        <f>IF(J90&lt;0, "sensitive","resistant")</f>
        <v>resistant</v>
      </c>
    </row>
    <row r="91" spans="1:23" x14ac:dyDescent="0.25">
      <c r="B91" s="15" t="s">
        <v>20</v>
      </c>
      <c r="C91" s="13" t="s">
        <v>230</v>
      </c>
      <c r="D91" s="13" t="s">
        <v>41</v>
      </c>
      <c r="E91" s="13" t="s">
        <v>42</v>
      </c>
      <c r="F91" s="13" t="s">
        <v>305</v>
      </c>
      <c r="G91" s="14" t="s">
        <v>306</v>
      </c>
      <c r="H91">
        <v>9</v>
      </c>
      <c r="I91">
        <v>899</v>
      </c>
      <c r="J91" s="2">
        <v>0.65732235577777798</v>
      </c>
      <c r="K91" s="2">
        <v>3.3750558830934398</v>
      </c>
      <c r="L91" s="2">
        <v>2.71773352731566</v>
      </c>
      <c r="M91" s="2">
        <v>1.6706855252086099</v>
      </c>
      <c r="N91" s="2">
        <v>1.14662970003513</v>
      </c>
      <c r="O91" s="2">
        <v>1.6791056510895199</v>
      </c>
      <c r="P91" s="2">
        <v>2.3701928593271302</v>
      </c>
      <c r="Q91" s="2">
        <v>1.61856016954752</v>
      </c>
      <c r="R91" s="2">
        <v>9.0752812492946708E-31</v>
      </c>
      <c r="S91" s="2">
        <v>0.50634938886112701</v>
      </c>
      <c r="T91" s="1">
        <v>4.4957275694865801E-6</v>
      </c>
      <c r="U91" s="8">
        <v>1.27450023114171</v>
      </c>
      <c r="W91" t="str">
        <f>IF(J91&lt;0, "sensitive","resistant")</f>
        <v>resistant</v>
      </c>
    </row>
    <row r="92" spans="1:23" x14ac:dyDescent="0.25">
      <c r="C92" s="13" t="s">
        <v>209</v>
      </c>
      <c r="D92" s="13" t="s">
        <v>110</v>
      </c>
      <c r="E92" s="13" t="s">
        <v>111</v>
      </c>
      <c r="F92" s="13" t="s">
        <v>331</v>
      </c>
      <c r="G92" s="14" t="s">
        <v>312</v>
      </c>
      <c r="H92">
        <v>2</v>
      </c>
      <c r="I92">
        <v>762</v>
      </c>
      <c r="J92" s="2">
        <v>1.0012700000000001</v>
      </c>
      <c r="K92" s="2">
        <v>-4.2940509999999996</v>
      </c>
      <c r="L92" s="2">
        <v>-5.2953219999999996</v>
      </c>
      <c r="M92" s="2">
        <v>3.2267960000000002</v>
      </c>
      <c r="N92" s="2">
        <v>4.2918190000000003</v>
      </c>
      <c r="O92" s="2">
        <v>3.2258749999999998</v>
      </c>
      <c r="P92" s="2">
        <v>1.2338180000000001</v>
      </c>
      <c r="Q92" s="2">
        <v>1.6415150000000001</v>
      </c>
      <c r="R92" s="2">
        <v>1.4469290000000001E-23</v>
      </c>
      <c r="S92" s="2">
        <v>8.7278259999999996E-2</v>
      </c>
      <c r="T92" s="1">
        <v>5.4659730000000002E-6</v>
      </c>
      <c r="U92" s="8">
        <v>1.5076703365453101</v>
      </c>
      <c r="W92" t="str">
        <f>IF(J92&lt;0, "sensitive","resistant")</f>
        <v>resistant</v>
      </c>
    </row>
    <row r="93" spans="1:23" x14ac:dyDescent="0.25">
      <c r="C93" s="13" t="s">
        <v>223</v>
      </c>
      <c r="D93" s="13" t="s">
        <v>112</v>
      </c>
      <c r="E93" s="13" t="s">
        <v>113</v>
      </c>
      <c r="F93" s="13" t="s">
        <v>338</v>
      </c>
      <c r="G93" s="14" t="s">
        <v>280</v>
      </c>
      <c r="H93">
        <v>3</v>
      </c>
      <c r="I93">
        <v>838</v>
      </c>
      <c r="J93" s="2">
        <v>-0.80864117466666696</v>
      </c>
      <c r="K93" s="2">
        <v>2.42105080107279</v>
      </c>
      <c r="L93" s="2">
        <v>3.2296919757394602</v>
      </c>
      <c r="M93" s="2">
        <v>2.9358381812841401</v>
      </c>
      <c r="N93" s="2">
        <v>1.0189996539122601</v>
      </c>
      <c r="O93" s="2">
        <v>2.9617860046870899</v>
      </c>
      <c r="P93" s="2">
        <v>3.1694730840581502</v>
      </c>
      <c r="Q93" s="2">
        <v>1.09045419575499</v>
      </c>
      <c r="R93" s="2">
        <v>5.2267426831205803E-5</v>
      </c>
      <c r="S93" s="2">
        <v>0.69940115608005005</v>
      </c>
      <c r="T93" s="1">
        <v>5.4151375681940298E-6</v>
      </c>
      <c r="U93" s="8">
        <v>1.5076703365453101</v>
      </c>
      <c r="W93" t="str">
        <f>IF(J93&lt;0, "sensitive","resistant")</f>
        <v>sensitive</v>
      </c>
    </row>
    <row r="94" spans="1:23" x14ac:dyDescent="0.25">
      <c r="C94" s="13" t="s">
        <v>237</v>
      </c>
      <c r="D94" s="13" t="s">
        <v>116</v>
      </c>
      <c r="E94" s="13" t="s">
        <v>117</v>
      </c>
      <c r="F94" s="13" t="s">
        <v>345</v>
      </c>
      <c r="G94" s="14" t="s">
        <v>346</v>
      </c>
      <c r="H94">
        <v>4</v>
      </c>
      <c r="I94">
        <v>870</v>
      </c>
      <c r="J94" s="2">
        <v>0.25796571624999998</v>
      </c>
      <c r="K94" s="2">
        <v>2.2842566770655202</v>
      </c>
      <c r="L94" s="2">
        <v>2.02629096081552</v>
      </c>
      <c r="M94" s="2">
        <v>2.0079988666498898</v>
      </c>
      <c r="N94" s="2">
        <v>1.31597667845112</v>
      </c>
      <c r="O94" s="2">
        <v>2.0126185597803001</v>
      </c>
      <c r="P94" s="2">
        <v>1.53976205961371</v>
      </c>
      <c r="Q94" s="2">
        <v>1.00679333943771</v>
      </c>
      <c r="R94" s="2">
        <v>1.6010753573824901E-7</v>
      </c>
      <c r="S94" s="2">
        <v>5.4971372668147701E-2</v>
      </c>
      <c r="T94" s="1">
        <v>5.4851989164791897E-6</v>
      </c>
      <c r="U94" s="8">
        <v>1.5076703365453101</v>
      </c>
      <c r="W94" t="str">
        <f>IF(J94&lt;0, "sensitive","resistant")</f>
        <v>resistant</v>
      </c>
    </row>
    <row r="95" spans="1:23" x14ac:dyDescent="0.25">
      <c r="C95" s="13" t="s">
        <v>245</v>
      </c>
      <c r="D95" s="13" t="s">
        <v>114</v>
      </c>
      <c r="E95" s="13" t="s">
        <v>115</v>
      </c>
      <c r="F95" s="13" t="s">
        <v>354</v>
      </c>
      <c r="G95" s="14" t="s">
        <v>355</v>
      </c>
      <c r="H95">
        <v>2</v>
      </c>
      <c r="I95">
        <v>379</v>
      </c>
      <c r="J95" s="2">
        <v>2.7508900705000001</v>
      </c>
      <c r="K95" s="2">
        <v>-4.2396102782295504</v>
      </c>
      <c r="L95" s="2">
        <v>-6.9905003487295501</v>
      </c>
      <c r="M95" s="2">
        <v>3.4174412999969999</v>
      </c>
      <c r="N95" s="2">
        <v>9.9333386726934894</v>
      </c>
      <c r="O95" s="2">
        <v>3.4134628787658898</v>
      </c>
      <c r="P95" s="2">
        <v>0.70374126757061695</v>
      </c>
      <c r="Q95" s="2">
        <v>2.0479204248024199</v>
      </c>
      <c r="R95" s="2">
        <v>3.6501932525736602E-20</v>
      </c>
      <c r="S95" s="2">
        <v>0.34871267836098901</v>
      </c>
      <c r="T95" s="1">
        <v>5.5378003343247299E-6</v>
      </c>
      <c r="U95" s="8">
        <v>1.5076703365453101</v>
      </c>
      <c r="W95" t="str">
        <f>IF(J95&lt;0, "sensitive","resistant")</f>
        <v>resistant</v>
      </c>
    </row>
    <row r="96" spans="1:23" x14ac:dyDescent="0.25">
      <c r="B96" s="16" t="s">
        <v>15</v>
      </c>
      <c r="C96" s="13" t="s">
        <v>195</v>
      </c>
      <c r="D96" s="13" t="s">
        <v>55</v>
      </c>
      <c r="E96" s="13" t="s">
        <v>56</v>
      </c>
      <c r="F96" s="13" t="s">
        <v>297</v>
      </c>
      <c r="G96" s="14" t="s">
        <v>280</v>
      </c>
      <c r="H96">
        <v>4</v>
      </c>
      <c r="I96">
        <v>746</v>
      </c>
      <c r="J96" s="2">
        <v>-0.42532619999999999</v>
      </c>
      <c r="K96" s="2">
        <v>2.2873109999999999</v>
      </c>
      <c r="L96" s="2">
        <v>2.712637</v>
      </c>
      <c r="M96" s="2">
        <v>2.1380880000000002</v>
      </c>
      <c r="N96" s="2">
        <v>1.5436030000000001</v>
      </c>
      <c r="O96" s="2">
        <v>2.1420539999999999</v>
      </c>
      <c r="P96" s="2">
        <v>1.757341</v>
      </c>
      <c r="Q96" s="2">
        <v>1.2663720000000001</v>
      </c>
      <c r="R96" s="2">
        <v>5.4291799999999999E-11</v>
      </c>
      <c r="S96" s="2">
        <v>0.48715059999999999</v>
      </c>
      <c r="T96" s="1">
        <v>6.1092220000000001E-6</v>
      </c>
      <c r="U96" s="8">
        <v>1.6057462921430499</v>
      </c>
      <c r="W96" t="str">
        <f>IF(J96&lt;0, "sensitive","resistant")</f>
        <v>sensitive</v>
      </c>
    </row>
    <row r="97" spans="1:23" x14ac:dyDescent="0.25">
      <c r="C97" s="13" t="s">
        <v>199</v>
      </c>
      <c r="D97" s="13" t="s">
        <v>118</v>
      </c>
      <c r="E97" s="13" t="s">
        <v>119</v>
      </c>
      <c r="F97" s="13" t="s">
        <v>317</v>
      </c>
      <c r="G97" s="14" t="s">
        <v>302</v>
      </c>
      <c r="H97">
        <v>2</v>
      </c>
      <c r="I97">
        <v>724</v>
      </c>
      <c r="J97" s="2">
        <v>7.6027300000000002</v>
      </c>
      <c r="K97" s="2">
        <v>3.5782479999999999</v>
      </c>
      <c r="L97" s="2">
        <v>-4.0244819999999999</v>
      </c>
      <c r="M97" s="2">
        <v>2.8367779999999998</v>
      </c>
      <c r="N97" s="2">
        <v>5.2495729999999998</v>
      </c>
      <c r="O97" s="2">
        <v>2.8353899999999999</v>
      </c>
      <c r="P97" s="2">
        <v>0.76663040000000005</v>
      </c>
      <c r="Q97" s="2">
        <v>1.4193750000000001</v>
      </c>
      <c r="R97" s="2">
        <v>2.7417399999999998E-40</v>
      </c>
      <c r="S97" s="2">
        <v>7.7448840000000005E-2</v>
      </c>
      <c r="T97" s="1">
        <v>6.1596119999999998E-6</v>
      </c>
      <c r="U97" s="8">
        <v>1.60833953122105</v>
      </c>
      <c r="W97" t="str">
        <f>IF(J97&lt;0, "sensitive","resistant")</f>
        <v>resistant</v>
      </c>
    </row>
    <row r="98" spans="1:23" x14ac:dyDescent="0.25">
      <c r="A98" s="12" t="s">
        <v>259</v>
      </c>
      <c r="B98" s="13"/>
      <c r="C98" s="13" t="s">
        <v>220</v>
      </c>
      <c r="D98" s="13" t="s">
        <v>9</v>
      </c>
      <c r="E98" s="13" t="s">
        <v>10</v>
      </c>
      <c r="F98" s="13" t="s">
        <v>283</v>
      </c>
      <c r="G98" s="14" t="s">
        <v>280</v>
      </c>
      <c r="H98">
        <v>3</v>
      </c>
      <c r="I98">
        <v>912</v>
      </c>
      <c r="J98" s="2">
        <v>-2.6982238306666702</v>
      </c>
      <c r="K98" s="2">
        <v>0.29540191913706099</v>
      </c>
      <c r="L98" s="2">
        <v>2.99362574980373</v>
      </c>
      <c r="M98" s="2">
        <v>3.8877306171143302</v>
      </c>
      <c r="N98" s="2">
        <v>2.0450310769124602</v>
      </c>
      <c r="O98" s="2">
        <v>3.8989343716698501</v>
      </c>
      <c r="P98" s="2">
        <v>1.46385342677698</v>
      </c>
      <c r="Q98" s="2">
        <v>0.76780613994320901</v>
      </c>
      <c r="R98" s="2">
        <v>2.2965877845842101E-54</v>
      </c>
      <c r="S98" s="2">
        <v>0.51228648150388501</v>
      </c>
      <c r="T98" s="1">
        <v>6.2278078786159004E-6</v>
      </c>
      <c r="U98" s="8">
        <v>1.6155177864889601</v>
      </c>
      <c r="W98" t="str">
        <f>IF(J98&lt;0, "sensitive","resistant")</f>
        <v>sensitive</v>
      </c>
    </row>
    <row r="99" spans="1:23" x14ac:dyDescent="0.25">
      <c r="C99" s="13" t="s">
        <v>251</v>
      </c>
      <c r="D99" s="13" t="s">
        <v>120</v>
      </c>
      <c r="E99" s="13" t="s">
        <v>121</v>
      </c>
      <c r="F99" s="13" t="s">
        <v>341</v>
      </c>
      <c r="G99" s="14" t="s">
        <v>340</v>
      </c>
      <c r="H99">
        <v>2</v>
      </c>
      <c r="I99">
        <v>748</v>
      </c>
      <c r="J99" s="2">
        <v>2.2214020794999998</v>
      </c>
      <c r="K99" s="2">
        <v>5.1353838946015999</v>
      </c>
      <c r="L99" s="2">
        <v>2.9139818151016001</v>
      </c>
      <c r="M99" s="2">
        <v>2.7321703421702299</v>
      </c>
      <c r="N99" s="2">
        <v>1.70006841833681</v>
      </c>
      <c r="O99" s="2">
        <v>2.7350694269981801</v>
      </c>
      <c r="P99" s="2">
        <v>1.71403796674982</v>
      </c>
      <c r="Q99" s="2">
        <v>1.065414203507</v>
      </c>
      <c r="R99" s="2">
        <v>9.23106239560564E-33</v>
      </c>
      <c r="S99" s="2">
        <v>0.78832692608303301</v>
      </c>
      <c r="T99" s="1">
        <v>6.3448066583360798E-6</v>
      </c>
      <c r="U99" s="8">
        <v>1.6351802759829202</v>
      </c>
      <c r="W99" t="str">
        <f>IF(J99&lt;0, "sensitive","resistant")</f>
        <v>resistant</v>
      </c>
    </row>
    <row r="100" spans="1:23" x14ac:dyDescent="0.25">
      <c r="B100" s="15" t="s">
        <v>20</v>
      </c>
      <c r="C100" s="13" t="s">
        <v>247</v>
      </c>
      <c r="D100" s="13" t="s">
        <v>59</v>
      </c>
      <c r="E100" s="13" t="s">
        <v>42</v>
      </c>
      <c r="F100" s="13" t="s">
        <v>305</v>
      </c>
      <c r="G100" s="14" t="s">
        <v>306</v>
      </c>
      <c r="H100">
        <v>4</v>
      </c>
      <c r="I100">
        <v>839</v>
      </c>
      <c r="J100" s="2">
        <v>-2.69456451275</v>
      </c>
      <c r="K100" s="2">
        <v>0.85956940286174</v>
      </c>
      <c r="L100" s="2">
        <v>3.55413391561174</v>
      </c>
      <c r="M100" s="2">
        <v>2.4210677035731698</v>
      </c>
      <c r="N100" s="2">
        <v>1.2536009664389201</v>
      </c>
      <c r="O100" s="2">
        <v>2.43298549580431</v>
      </c>
      <c r="P100" s="2">
        <v>2.8351397380522898</v>
      </c>
      <c r="Q100" s="2">
        <v>1.46081179757991</v>
      </c>
      <c r="R100" s="2">
        <v>3.3025568082873499E-29</v>
      </c>
      <c r="S100" s="2">
        <v>0.45805628837971801</v>
      </c>
      <c r="T100" s="1">
        <v>7.2649505780567698E-6</v>
      </c>
      <c r="U100" s="8">
        <v>1.8166067982490601</v>
      </c>
      <c r="W100" t="str">
        <f>IF(J100&lt;0, "sensitive","resistant")</f>
        <v>sensitive</v>
      </c>
    </row>
    <row r="101" spans="1:23" x14ac:dyDescent="0.25">
      <c r="C101" s="13" t="s">
        <v>228</v>
      </c>
      <c r="D101" s="13" t="s">
        <v>120</v>
      </c>
      <c r="E101" s="13" t="s">
        <v>121</v>
      </c>
      <c r="F101" s="13" t="s">
        <v>341</v>
      </c>
      <c r="G101" s="14" t="s">
        <v>340</v>
      </c>
      <c r="H101">
        <v>3</v>
      </c>
      <c r="I101">
        <v>747</v>
      </c>
      <c r="J101" s="2">
        <v>3.1573678680000001</v>
      </c>
      <c r="K101" s="2">
        <v>5.1355259085903597</v>
      </c>
      <c r="L101" s="2">
        <v>1.97815804059036</v>
      </c>
      <c r="M101" s="2">
        <v>1.8490450086186301</v>
      </c>
      <c r="N101" s="2">
        <v>1.0517049127690199</v>
      </c>
      <c r="O101" s="2">
        <v>1.85424982557048</v>
      </c>
      <c r="P101" s="2">
        <v>1.8809059619034101</v>
      </c>
      <c r="Q101" s="2">
        <v>1.06682390544745</v>
      </c>
      <c r="R101" s="2">
        <v>9.57647215637547E-33</v>
      </c>
      <c r="S101" s="2">
        <v>0.78842986510093205</v>
      </c>
      <c r="T101" s="1">
        <v>7.3639472351613702E-6</v>
      </c>
      <c r="U101" s="8">
        <v>1.8227728188624899</v>
      </c>
      <c r="W101" t="str">
        <f>IF(J101&lt;0, "sensitive","resistant")</f>
        <v>resistant</v>
      </c>
    </row>
    <row r="102" spans="1:23" x14ac:dyDescent="0.25">
      <c r="C102" s="13" t="s">
        <v>199</v>
      </c>
      <c r="D102" s="13" t="s">
        <v>122</v>
      </c>
      <c r="E102" s="13" t="s">
        <v>123</v>
      </c>
      <c r="F102" s="13" t="s">
        <v>315</v>
      </c>
      <c r="G102" s="14" t="s">
        <v>308</v>
      </c>
      <c r="H102">
        <v>2</v>
      </c>
      <c r="I102">
        <v>724</v>
      </c>
      <c r="J102" s="2">
        <v>5.2856810000000003</v>
      </c>
      <c r="K102" s="2">
        <v>1.4782820000000001</v>
      </c>
      <c r="L102" s="2">
        <v>-3.8073980000000001</v>
      </c>
      <c r="M102" s="2">
        <v>3.2724869999999999</v>
      </c>
      <c r="N102" s="2">
        <v>1.294629</v>
      </c>
      <c r="O102" s="2">
        <v>3.2847520000000001</v>
      </c>
      <c r="P102" s="2">
        <v>2.9409190000000001</v>
      </c>
      <c r="Q102" s="2">
        <v>1.1591130000000001</v>
      </c>
      <c r="R102" s="2">
        <v>3.8072990000000003E-18</v>
      </c>
      <c r="S102" s="2">
        <v>0.26158949999999997</v>
      </c>
      <c r="T102" s="1">
        <v>7.524901E-6</v>
      </c>
      <c r="U102" s="8">
        <v>1.8297570626641699</v>
      </c>
      <c r="W102" t="str">
        <f>IF(J102&lt;0, "sensitive","resistant")</f>
        <v>resistant</v>
      </c>
    </row>
    <row r="103" spans="1:23" x14ac:dyDescent="0.25">
      <c r="C103" s="13" t="s">
        <v>209</v>
      </c>
      <c r="D103" s="13" t="s">
        <v>85</v>
      </c>
      <c r="E103" s="13" t="s">
        <v>86</v>
      </c>
      <c r="F103" s="13" t="s">
        <v>332</v>
      </c>
      <c r="G103" s="14" t="s">
        <v>302</v>
      </c>
      <c r="H103">
        <v>2</v>
      </c>
      <c r="I103">
        <v>748</v>
      </c>
      <c r="J103" s="2">
        <v>8.1583129999999997</v>
      </c>
      <c r="K103" s="2">
        <v>2.4559950000000002</v>
      </c>
      <c r="L103" s="2">
        <v>-5.702318</v>
      </c>
      <c r="M103" s="2">
        <v>3.1454749999999998</v>
      </c>
      <c r="N103" s="2">
        <v>11.500780000000001</v>
      </c>
      <c r="O103" s="2">
        <v>3.143529</v>
      </c>
      <c r="P103" s="2">
        <v>0.49582009999999999</v>
      </c>
      <c r="Q103" s="2">
        <v>1.8139860000000001</v>
      </c>
      <c r="R103" s="2">
        <v>9.6018850000000002E-37</v>
      </c>
      <c r="S103" s="2">
        <v>0.1140685</v>
      </c>
      <c r="T103" s="1">
        <v>7.4750569999999997E-6</v>
      </c>
      <c r="U103" s="8">
        <v>1.8297570626641699</v>
      </c>
      <c r="W103" t="str">
        <f>IF(J103&lt;0, "sensitive","resistant")</f>
        <v>resistant</v>
      </c>
    </row>
    <row r="104" spans="1:23" x14ac:dyDescent="0.25">
      <c r="A104" s="12" t="s">
        <v>259</v>
      </c>
      <c r="B104" s="13"/>
      <c r="C104" s="13" t="s">
        <v>220</v>
      </c>
      <c r="D104" s="13" t="s">
        <v>27</v>
      </c>
      <c r="E104" s="13" t="s">
        <v>28</v>
      </c>
      <c r="F104" s="13" t="s">
        <v>295</v>
      </c>
      <c r="G104" s="14" t="s">
        <v>296</v>
      </c>
      <c r="H104">
        <v>2</v>
      </c>
      <c r="I104">
        <v>871</v>
      </c>
      <c r="J104" s="2">
        <v>-4.1455791255000003</v>
      </c>
      <c r="K104" s="2">
        <v>1.00907643083697</v>
      </c>
      <c r="L104" s="2">
        <v>5.1546555563369703</v>
      </c>
      <c r="M104" s="2">
        <v>3.12243621575765</v>
      </c>
      <c r="N104" s="2">
        <v>7.4377868676443901</v>
      </c>
      <c r="O104" s="2">
        <v>3.12095902093726</v>
      </c>
      <c r="P104" s="2">
        <v>0.69303620123353904</v>
      </c>
      <c r="Q104" s="2">
        <v>1.65162551695055</v>
      </c>
      <c r="R104" s="2">
        <v>4.11630996035501E-25</v>
      </c>
      <c r="S104" s="2">
        <v>0.27826594860862103</v>
      </c>
      <c r="T104" s="1">
        <v>7.5608271924805803E-6</v>
      </c>
      <c r="U104" s="8">
        <v>1.8297570626641699</v>
      </c>
      <c r="W104" t="str">
        <f>IF(J104&lt;0, "sensitive","resistant")</f>
        <v>sensitive</v>
      </c>
    </row>
    <row r="105" spans="1:23" x14ac:dyDescent="0.25">
      <c r="C105" s="13" t="s">
        <v>209</v>
      </c>
      <c r="D105" s="13" t="s">
        <v>55</v>
      </c>
      <c r="E105" s="13" t="s">
        <v>56</v>
      </c>
      <c r="F105" s="13" t="s">
        <v>297</v>
      </c>
      <c r="G105" s="14" t="s">
        <v>280</v>
      </c>
      <c r="H105">
        <v>2</v>
      </c>
      <c r="I105">
        <v>748</v>
      </c>
      <c r="J105" s="2">
        <v>6.70221</v>
      </c>
      <c r="K105" s="2">
        <v>2.2610000000000001</v>
      </c>
      <c r="L105" s="2">
        <v>-4.4412099999999999</v>
      </c>
      <c r="M105" s="2">
        <v>3.5152679999999998</v>
      </c>
      <c r="N105" s="2">
        <v>5.4196020000000003</v>
      </c>
      <c r="O105" s="2">
        <v>3.5139049999999998</v>
      </c>
      <c r="P105" s="2">
        <v>0.81947159999999997</v>
      </c>
      <c r="Q105" s="2">
        <v>1.2638959999999999</v>
      </c>
      <c r="R105" s="2">
        <v>5.5840430000000001E-11</v>
      </c>
      <c r="S105" s="2">
        <v>0.48745650000000001</v>
      </c>
      <c r="T105" s="1">
        <v>7.8570240000000001E-6</v>
      </c>
      <c r="U105" s="8">
        <v>1.8899142674618199</v>
      </c>
      <c r="W105" t="str">
        <f>IF(J105&lt;0, "sensitive","resistant")</f>
        <v>resistant</v>
      </c>
    </row>
    <row r="106" spans="1:23" x14ac:dyDescent="0.25">
      <c r="C106" s="13" t="s">
        <v>244</v>
      </c>
      <c r="D106" s="13" t="s">
        <v>124</v>
      </c>
      <c r="E106" s="13" t="s">
        <v>125</v>
      </c>
      <c r="F106" s="13" t="s">
        <v>350</v>
      </c>
      <c r="G106" s="14" t="s">
        <v>285</v>
      </c>
      <c r="H106">
        <v>2</v>
      </c>
      <c r="I106">
        <v>722</v>
      </c>
      <c r="J106" s="2">
        <v>-1.1548680284999999</v>
      </c>
      <c r="K106" s="2">
        <v>4.4580416273393304</v>
      </c>
      <c r="L106" s="2">
        <v>5.6129096558393297</v>
      </c>
      <c r="M106" s="2">
        <v>2.97191174648363</v>
      </c>
      <c r="N106" s="2">
        <v>5.4985085834232903</v>
      </c>
      <c r="O106" s="2">
        <v>2.9704539325397499</v>
      </c>
      <c r="P106" s="2">
        <v>1.02080583683382</v>
      </c>
      <c r="Q106" s="2">
        <v>1.8895797690557901</v>
      </c>
      <c r="R106" s="2">
        <v>3.39135341324635E-22</v>
      </c>
      <c r="S106" s="2">
        <v>0.35992079917042802</v>
      </c>
      <c r="T106" s="1">
        <v>8.0176792648698E-6</v>
      </c>
      <c r="U106" s="8">
        <v>1.9054614898656601</v>
      </c>
      <c r="W106" t="str">
        <f>IF(J106&lt;0, "sensitive","resistant")</f>
        <v>sensitive</v>
      </c>
    </row>
    <row r="107" spans="1:23" x14ac:dyDescent="0.25">
      <c r="A107" s="12" t="s">
        <v>259</v>
      </c>
      <c r="B107" s="13"/>
      <c r="C107" s="13" t="s">
        <v>193</v>
      </c>
      <c r="D107" s="13" t="s">
        <v>126</v>
      </c>
      <c r="E107" s="13" t="s">
        <v>127</v>
      </c>
      <c r="F107" s="13" t="s">
        <v>344</v>
      </c>
      <c r="G107" s="14" t="s">
        <v>302</v>
      </c>
      <c r="H107">
        <v>14</v>
      </c>
      <c r="I107">
        <v>903</v>
      </c>
      <c r="J107" s="2">
        <v>2.2579729999999998</v>
      </c>
      <c r="K107" s="2">
        <v>4.3987800000000004</v>
      </c>
      <c r="L107" s="2">
        <v>2.1408070000000001</v>
      </c>
      <c r="M107" s="2">
        <v>2.1896810000000002</v>
      </c>
      <c r="N107" s="2">
        <v>1.3470899999999999</v>
      </c>
      <c r="O107" s="2">
        <v>2.2160630000000001</v>
      </c>
      <c r="P107" s="2">
        <v>1.5892090000000001</v>
      </c>
      <c r="Q107" s="2">
        <v>0.96604080000000003</v>
      </c>
      <c r="R107" s="2">
        <v>5.3576349999999999E-80</v>
      </c>
      <c r="S107" s="2">
        <v>1.507375E-2</v>
      </c>
      <c r="T107" s="1">
        <v>8.6083879999999993E-6</v>
      </c>
      <c r="U107" s="8">
        <v>2.0216366251739601</v>
      </c>
      <c r="W107" t="str">
        <f>IF(J107&lt;0, "sensitive","resistant")</f>
        <v>resistant</v>
      </c>
    </row>
    <row r="108" spans="1:23" x14ac:dyDescent="0.25">
      <c r="C108" s="13" t="s">
        <v>197</v>
      </c>
      <c r="D108" s="13" t="s">
        <v>128</v>
      </c>
      <c r="E108" s="13" t="s">
        <v>30</v>
      </c>
      <c r="F108" s="13" t="s">
        <v>299</v>
      </c>
      <c r="G108" s="14" t="s">
        <v>300</v>
      </c>
      <c r="H108">
        <v>3</v>
      </c>
      <c r="I108">
        <v>840</v>
      </c>
      <c r="J108" s="2">
        <v>3.3508900000000001</v>
      </c>
      <c r="K108" s="2">
        <v>-0.48428179999999998</v>
      </c>
      <c r="L108" s="2">
        <v>-3.8351709999999999</v>
      </c>
      <c r="M108" s="2">
        <v>2.5578669999999999</v>
      </c>
      <c r="N108" s="2">
        <v>6.74221</v>
      </c>
      <c r="O108" s="2">
        <v>2.5552609999999998</v>
      </c>
      <c r="P108" s="2">
        <v>0.56882999999999995</v>
      </c>
      <c r="Q108" s="2">
        <v>1.5008919999999999</v>
      </c>
      <c r="R108" s="2">
        <v>1.818254E-29</v>
      </c>
      <c r="S108" s="2">
        <v>0.42724780000000001</v>
      </c>
      <c r="T108" s="1">
        <v>8.9301639999999995E-6</v>
      </c>
      <c r="U108" s="8">
        <v>2.07267539744561</v>
      </c>
      <c r="V108" t="s">
        <v>129</v>
      </c>
      <c r="W108" t="str">
        <f>IF(J108&lt;0, "sensitive","resistant")</f>
        <v>resistant</v>
      </c>
    </row>
    <row r="109" spans="1:23" x14ac:dyDescent="0.25">
      <c r="C109" s="13" t="s">
        <v>257</v>
      </c>
      <c r="D109" s="13" t="s">
        <v>130</v>
      </c>
      <c r="E109" s="13" t="s">
        <v>131</v>
      </c>
      <c r="F109" s="13" t="s">
        <v>366</v>
      </c>
      <c r="G109" s="14" t="s">
        <v>322</v>
      </c>
      <c r="H109">
        <v>2</v>
      </c>
      <c r="I109">
        <v>843</v>
      </c>
      <c r="J109" s="2">
        <v>4.1686078760000003</v>
      </c>
      <c r="K109" s="2">
        <v>0.98660154701542102</v>
      </c>
      <c r="L109" s="2">
        <v>-3.1820063289845799</v>
      </c>
      <c r="M109" s="2">
        <v>2.7282296624299001</v>
      </c>
      <c r="N109" s="2">
        <v>5.4739325515567803</v>
      </c>
      <c r="O109" s="2">
        <v>2.7270128287509401</v>
      </c>
      <c r="P109" s="2">
        <v>0.58130170567768802</v>
      </c>
      <c r="Q109" s="2">
        <v>1.16684684994388</v>
      </c>
      <c r="R109" s="2">
        <v>8.5778390719880194E-42</v>
      </c>
      <c r="S109" s="2">
        <v>0.83359870903032396</v>
      </c>
      <c r="T109" s="1">
        <v>9.0059701015072301E-6</v>
      </c>
      <c r="U109" s="8">
        <v>2.0781171288645401</v>
      </c>
      <c r="W109" t="str">
        <f>IF(J109&lt;0, "sensitive","resistant")</f>
        <v>resistant</v>
      </c>
    </row>
    <row r="110" spans="1:23" x14ac:dyDescent="0.25">
      <c r="C110" s="13" t="s">
        <v>238</v>
      </c>
      <c r="D110" s="13" t="s">
        <v>41</v>
      </c>
      <c r="E110" s="13" t="s">
        <v>42</v>
      </c>
      <c r="F110" s="13" t="s">
        <v>305</v>
      </c>
      <c r="G110" s="14" t="s">
        <v>306</v>
      </c>
      <c r="H110">
        <v>2</v>
      </c>
      <c r="I110">
        <v>906</v>
      </c>
      <c r="J110" s="2">
        <v>-2.2188217195000002</v>
      </c>
      <c r="K110" s="2">
        <v>3.3604070458520998</v>
      </c>
      <c r="L110" s="2">
        <v>5.5792287653521004</v>
      </c>
      <c r="M110" s="2">
        <v>3.42710479326418</v>
      </c>
      <c r="N110" s="2">
        <v>2.1477166458573902</v>
      </c>
      <c r="O110" s="2">
        <v>3.4300362607278201</v>
      </c>
      <c r="P110" s="2">
        <v>2.59774899827385</v>
      </c>
      <c r="Q110" s="2">
        <v>1.6265801120622101</v>
      </c>
      <c r="R110" s="2">
        <v>1.0479443577914401E-30</v>
      </c>
      <c r="S110" s="2">
        <v>0.50706099278643202</v>
      </c>
      <c r="T110" s="1">
        <v>9.2887130022743803E-6</v>
      </c>
      <c r="U110" s="8">
        <v>2.0930841659661001</v>
      </c>
      <c r="W110" t="str">
        <f>IF(J110&lt;0, "sensitive","resistant")</f>
        <v>sensitive</v>
      </c>
    </row>
    <row r="111" spans="1:23" x14ac:dyDescent="0.25">
      <c r="C111" s="13" t="s">
        <v>245</v>
      </c>
      <c r="D111" s="13" t="s">
        <v>132</v>
      </c>
      <c r="E111" s="13" t="s">
        <v>133</v>
      </c>
      <c r="F111" s="13" t="s">
        <v>309</v>
      </c>
      <c r="G111" s="14" t="s">
        <v>300</v>
      </c>
      <c r="H111">
        <v>3</v>
      </c>
      <c r="I111">
        <v>765</v>
      </c>
      <c r="J111" s="2">
        <v>4.7200832853333301</v>
      </c>
      <c r="K111" s="2">
        <v>0.70351366164052298</v>
      </c>
      <c r="L111" s="2">
        <v>-4.0165696236928099</v>
      </c>
      <c r="M111" s="2">
        <v>2.7247287327853602</v>
      </c>
      <c r="N111" s="2">
        <v>1.9370435895433</v>
      </c>
      <c r="O111" s="2">
        <v>2.7282256897128101</v>
      </c>
      <c r="P111" s="2">
        <v>2.0735566537456198</v>
      </c>
      <c r="Q111" s="2">
        <v>1.4722277701723501</v>
      </c>
      <c r="R111" s="2">
        <v>2.7900106453659099E-47</v>
      </c>
      <c r="S111" s="2">
        <v>0.19902897407672801</v>
      </c>
      <c r="T111" s="1">
        <v>9.20185744785977E-6</v>
      </c>
      <c r="U111" s="8">
        <v>2.0930841659661001</v>
      </c>
      <c r="W111" t="str">
        <f>IF(J111&lt;0, "sensitive","resistant")</f>
        <v>resistant</v>
      </c>
    </row>
    <row r="112" spans="1:23" x14ac:dyDescent="0.25">
      <c r="C112" s="13" t="s">
        <v>227</v>
      </c>
      <c r="D112" s="13" t="s">
        <v>80</v>
      </c>
      <c r="E112" s="13" t="s">
        <v>81</v>
      </c>
      <c r="F112" s="13" t="s">
        <v>321</v>
      </c>
      <c r="G112" s="14" t="s">
        <v>322</v>
      </c>
      <c r="H112">
        <v>3</v>
      </c>
      <c r="I112">
        <v>906</v>
      </c>
      <c r="J112" s="2">
        <v>5.7936441953333304</v>
      </c>
      <c r="K112" s="2">
        <v>0.89219456600551905</v>
      </c>
      <c r="L112" s="2">
        <v>-4.9014496293278098</v>
      </c>
      <c r="M112" s="2">
        <v>2.8148558472203198</v>
      </c>
      <c r="N112" s="2">
        <v>10.354489295153799</v>
      </c>
      <c r="O112" s="2">
        <v>2.8119797827250701</v>
      </c>
      <c r="P112" s="2">
        <v>0.47336469135390702</v>
      </c>
      <c r="Q112" s="2">
        <v>1.7430600530768601</v>
      </c>
      <c r="R112" s="2">
        <v>4.7776039906199798E-52</v>
      </c>
      <c r="S112" s="2">
        <v>0.91823688372808998</v>
      </c>
      <c r="T112" s="1">
        <v>1.03979620013197E-5</v>
      </c>
      <c r="U112" s="8">
        <v>2.3054895769719401</v>
      </c>
      <c r="W112" t="str">
        <f>IF(J112&lt;0, "sensitive","resistant")</f>
        <v>resistant</v>
      </c>
    </row>
    <row r="113" spans="1:23" x14ac:dyDescent="0.25">
      <c r="C113" s="13" t="s">
        <v>245</v>
      </c>
      <c r="D113" s="13" t="s">
        <v>61</v>
      </c>
      <c r="E113" s="13" t="s">
        <v>62</v>
      </c>
      <c r="F113" s="13" t="s">
        <v>289</v>
      </c>
      <c r="G113" s="14" t="s">
        <v>290</v>
      </c>
      <c r="H113">
        <v>3</v>
      </c>
      <c r="I113">
        <v>751</v>
      </c>
      <c r="J113" s="2">
        <v>-2.1160942313333302</v>
      </c>
      <c r="K113" s="2">
        <v>-4.66904950918242</v>
      </c>
      <c r="L113" s="2">
        <v>-2.5529552778490898</v>
      </c>
      <c r="M113" s="2">
        <v>2.2267424555741799</v>
      </c>
      <c r="N113" s="2">
        <v>1.46981899651208</v>
      </c>
      <c r="O113" s="2">
        <v>2.2305977509103498</v>
      </c>
      <c r="P113" s="2">
        <v>1.73691814019775</v>
      </c>
      <c r="Q113" s="2">
        <v>1.1445162072844299</v>
      </c>
      <c r="R113" s="2">
        <v>1.1614604860114099E-21</v>
      </c>
      <c r="S113" s="2">
        <v>0.469086304622927</v>
      </c>
      <c r="T113" s="1">
        <v>1.13045221130455E-5</v>
      </c>
      <c r="U113" s="8">
        <v>2.4788006477361302</v>
      </c>
      <c r="W113" t="str">
        <f>IF(J113&lt;0, "sensitive","resistant")</f>
        <v>sensitive</v>
      </c>
    </row>
    <row r="114" spans="1:23" x14ac:dyDescent="0.25">
      <c r="C114" s="13" t="s">
        <v>245</v>
      </c>
      <c r="D114" s="13" t="s">
        <v>110</v>
      </c>
      <c r="E114" s="13" t="s">
        <v>111</v>
      </c>
      <c r="F114" s="13" t="s">
        <v>331</v>
      </c>
      <c r="G114" s="14" t="s">
        <v>312</v>
      </c>
      <c r="H114">
        <v>3</v>
      </c>
      <c r="I114">
        <v>761</v>
      </c>
      <c r="J114" s="2">
        <v>0.131585430333333</v>
      </c>
      <c r="K114" s="2">
        <v>-4.2975812180078803</v>
      </c>
      <c r="L114" s="2">
        <v>-4.4291666483412202</v>
      </c>
      <c r="M114" s="2">
        <v>2.7007586822643299</v>
      </c>
      <c r="N114" s="2">
        <v>2.5444021879751801</v>
      </c>
      <c r="O114" s="2">
        <v>2.7012089636619598</v>
      </c>
      <c r="P114" s="2">
        <v>1.74074942604334</v>
      </c>
      <c r="Q114" s="2">
        <v>1.6396978937670601</v>
      </c>
      <c r="R114" s="2">
        <v>1.6716777788816701E-23</v>
      </c>
      <c r="S114" s="2">
        <v>8.7782821477628295E-2</v>
      </c>
      <c r="T114" s="1">
        <v>1.1619203914764401E-5</v>
      </c>
      <c r="U114" s="8">
        <v>2.5338036281994598</v>
      </c>
      <c r="W114" t="str">
        <f>IF(J114&lt;0, "sensitive","resistant")</f>
        <v>resistant</v>
      </c>
    </row>
    <row r="115" spans="1:23" x14ac:dyDescent="0.25">
      <c r="C115" s="13" t="s">
        <v>204</v>
      </c>
      <c r="D115" s="13" t="s">
        <v>134</v>
      </c>
      <c r="E115" s="13" t="s">
        <v>135</v>
      </c>
      <c r="F115" s="13" t="s">
        <v>326</v>
      </c>
      <c r="G115" s="14" t="s">
        <v>308</v>
      </c>
      <c r="H115">
        <v>2</v>
      </c>
      <c r="I115">
        <v>752</v>
      </c>
      <c r="J115" s="2">
        <v>-4.7250129999999997</v>
      </c>
      <c r="K115" s="2">
        <v>2.0846399999999998</v>
      </c>
      <c r="L115" s="2">
        <v>6.809653</v>
      </c>
      <c r="M115" s="2">
        <v>3.6402109999999999</v>
      </c>
      <c r="N115" s="2">
        <v>16.99033</v>
      </c>
      <c r="O115" s="2">
        <v>3.6379009999999998</v>
      </c>
      <c r="P115" s="2">
        <v>0.40079579999999998</v>
      </c>
      <c r="Q115" s="2">
        <v>1.871864</v>
      </c>
      <c r="R115" s="2">
        <v>3.6348050000000001E-90</v>
      </c>
      <c r="S115" s="2">
        <v>3.7653529999999998E-2</v>
      </c>
      <c r="T115" s="1">
        <v>1.187502E-5</v>
      </c>
      <c r="U115" s="8">
        <v>2.5580354096432401</v>
      </c>
      <c r="W115" t="str">
        <f>IF(J115&lt;0, "sensitive","resistant")</f>
        <v>sensitive</v>
      </c>
    </row>
    <row r="116" spans="1:23" x14ac:dyDescent="0.25">
      <c r="C116" s="13" t="s">
        <v>250</v>
      </c>
      <c r="D116" s="13" t="s">
        <v>136</v>
      </c>
      <c r="E116" s="13" t="s">
        <v>137</v>
      </c>
      <c r="F116" s="13" t="s">
        <v>358</v>
      </c>
      <c r="G116" s="14" t="s">
        <v>280</v>
      </c>
      <c r="H116">
        <v>2</v>
      </c>
      <c r="I116">
        <v>747</v>
      </c>
      <c r="J116" s="2">
        <v>-0.78016589749999998</v>
      </c>
      <c r="K116" s="2">
        <v>2.74036240346586</v>
      </c>
      <c r="L116" s="2">
        <v>3.5205283009658599</v>
      </c>
      <c r="M116" s="2">
        <v>2.6459707216641002</v>
      </c>
      <c r="N116" s="2">
        <v>1.1125591046307599</v>
      </c>
      <c r="O116" s="2">
        <v>2.6542670439700702</v>
      </c>
      <c r="P116" s="2">
        <v>3.1643517061812698</v>
      </c>
      <c r="Q116" s="2">
        <v>1.32636552488709</v>
      </c>
      <c r="R116" s="2">
        <v>1.4119852723988E-23</v>
      </c>
      <c r="S116" s="2">
        <v>0.93852463947628295</v>
      </c>
      <c r="T116" s="1">
        <v>1.1853155420586901E-5</v>
      </c>
      <c r="U116" s="8">
        <v>2.5580354096432401</v>
      </c>
      <c r="W116" t="str">
        <f>IF(J116&lt;0, "sensitive","resistant")</f>
        <v>sensitive</v>
      </c>
    </row>
    <row r="117" spans="1:23" x14ac:dyDescent="0.25">
      <c r="C117" s="13" t="s">
        <v>245</v>
      </c>
      <c r="D117" s="13" t="s">
        <v>138</v>
      </c>
      <c r="E117" s="13" t="s">
        <v>139</v>
      </c>
      <c r="F117" s="13" t="s">
        <v>351</v>
      </c>
      <c r="G117" s="14" t="s">
        <v>340</v>
      </c>
      <c r="H117">
        <v>3</v>
      </c>
      <c r="I117">
        <v>758</v>
      </c>
      <c r="J117" s="2">
        <v>5.7997920929999998</v>
      </c>
      <c r="K117" s="2">
        <v>3.1608079170817902</v>
      </c>
      <c r="L117" s="2">
        <v>-2.63898417591821</v>
      </c>
      <c r="M117" s="2">
        <v>2.5363554554594199</v>
      </c>
      <c r="N117" s="2">
        <v>12.068508975281</v>
      </c>
      <c r="O117" s="2">
        <v>2.5331589609445202</v>
      </c>
      <c r="P117" s="2">
        <v>0.218666960543628</v>
      </c>
      <c r="Q117" s="2">
        <v>1.04177598666537</v>
      </c>
      <c r="R117" s="2">
        <v>1.9575765226784899E-38</v>
      </c>
      <c r="S117" s="2">
        <v>0.496120371427544</v>
      </c>
      <c r="T117" s="1">
        <v>1.19973200707463E-5</v>
      </c>
      <c r="U117" s="8">
        <v>2.5599958969023398</v>
      </c>
      <c r="W117" t="str">
        <f>IF(J117&lt;0, "sensitive","resistant")</f>
        <v>resistant</v>
      </c>
    </row>
    <row r="118" spans="1:23" x14ac:dyDescent="0.25">
      <c r="C118" s="13" t="s">
        <v>245</v>
      </c>
      <c r="D118" s="13" t="s">
        <v>140</v>
      </c>
      <c r="E118" s="13" t="s">
        <v>141</v>
      </c>
      <c r="F118" s="13" t="s">
        <v>356</v>
      </c>
      <c r="G118" s="14" t="s">
        <v>346</v>
      </c>
      <c r="H118">
        <v>3</v>
      </c>
      <c r="I118">
        <v>747</v>
      </c>
      <c r="J118" s="2">
        <v>2.5317858466666698</v>
      </c>
      <c r="K118" s="2">
        <v>-1.3875794250789799</v>
      </c>
      <c r="L118" s="2">
        <v>-3.91936527174565</v>
      </c>
      <c r="M118" s="2">
        <v>2.4283836606436902</v>
      </c>
      <c r="N118" s="2">
        <v>3.5021611586982102</v>
      </c>
      <c r="O118" s="2">
        <v>2.4266953124833202</v>
      </c>
      <c r="P118" s="2">
        <v>1.11912761696053</v>
      </c>
      <c r="Q118" s="2">
        <v>1.6151039858954599</v>
      </c>
      <c r="R118" s="2">
        <v>1.00918388207787E-12</v>
      </c>
      <c r="S118" s="2">
        <v>0.26191693692955598</v>
      </c>
      <c r="T118" s="1">
        <v>1.2227975547105E-5</v>
      </c>
      <c r="U118" s="8">
        <v>2.5952602988980802</v>
      </c>
      <c r="V118" t="s">
        <v>142</v>
      </c>
      <c r="W118" t="str">
        <f>IF(J118&lt;0, "sensitive","resistant")</f>
        <v>resistant</v>
      </c>
    </row>
    <row r="119" spans="1:23" x14ac:dyDescent="0.25">
      <c r="C119" s="13" t="s">
        <v>249</v>
      </c>
      <c r="D119" s="13" t="s">
        <v>132</v>
      </c>
      <c r="E119" s="13" t="s">
        <v>133</v>
      </c>
      <c r="F119" s="13" t="s">
        <v>309</v>
      </c>
      <c r="G119" s="14" t="s">
        <v>300</v>
      </c>
      <c r="H119">
        <v>2</v>
      </c>
      <c r="I119">
        <v>766</v>
      </c>
      <c r="J119" s="2">
        <v>5.1957622805000003</v>
      </c>
      <c r="K119" s="2">
        <v>0.70751524340731098</v>
      </c>
      <c r="L119" s="2">
        <v>-4.4882470370926901</v>
      </c>
      <c r="M119" s="2">
        <v>3.0373878751142902</v>
      </c>
      <c r="N119" s="2">
        <v>1.7249936414307401</v>
      </c>
      <c r="O119" s="2">
        <v>3.0415663498602101</v>
      </c>
      <c r="P119" s="2">
        <v>2.60189193124797</v>
      </c>
      <c r="Q119" s="2">
        <v>1.47563673476956</v>
      </c>
      <c r="R119" s="2">
        <v>3.0546033215052799E-47</v>
      </c>
      <c r="S119" s="2">
        <v>0.19932884064228301</v>
      </c>
      <c r="T119" s="1">
        <v>1.23103080931239E-5</v>
      </c>
      <c r="U119" s="8">
        <v>2.5988369991828497</v>
      </c>
      <c r="W119" t="str">
        <f>IF(J119&lt;0, "sensitive","resistant")</f>
        <v>resistant</v>
      </c>
    </row>
    <row r="120" spans="1:23" x14ac:dyDescent="0.25">
      <c r="C120" s="13" t="s">
        <v>245</v>
      </c>
      <c r="D120" s="13" t="s">
        <v>143</v>
      </c>
      <c r="E120" s="13" t="s">
        <v>144</v>
      </c>
      <c r="F120" s="13" t="s">
        <v>357</v>
      </c>
      <c r="G120" s="14" t="s">
        <v>287</v>
      </c>
      <c r="H120">
        <v>3</v>
      </c>
      <c r="I120">
        <v>802</v>
      </c>
      <c r="J120" s="2">
        <v>3.918341383</v>
      </c>
      <c r="K120" s="2">
        <v>-2.1093272516683301</v>
      </c>
      <c r="L120" s="2">
        <v>-6.0276686346683297</v>
      </c>
      <c r="M120" s="2">
        <v>2.8544507925135898</v>
      </c>
      <c r="N120" s="2">
        <v>10.4170637590507</v>
      </c>
      <c r="O120" s="2">
        <v>2.8511604558427299</v>
      </c>
      <c r="P120" s="2">
        <v>0.57863413089233495</v>
      </c>
      <c r="Q120" s="2">
        <v>2.1141106325026899</v>
      </c>
      <c r="R120" s="2">
        <v>5.0512617839358403E-42</v>
      </c>
      <c r="S120" s="2">
        <v>0.11780300793408301</v>
      </c>
      <c r="T120" s="1">
        <v>1.2396940058611799E-5</v>
      </c>
      <c r="U120" s="8">
        <v>2.6032787015779499</v>
      </c>
      <c r="W120" t="str">
        <f>IF(J120&lt;0, "sensitive","resistant")</f>
        <v>resistant</v>
      </c>
    </row>
    <row r="121" spans="1:23" x14ac:dyDescent="0.25">
      <c r="C121" s="13" t="s">
        <v>245</v>
      </c>
      <c r="D121" s="13" t="s">
        <v>99</v>
      </c>
      <c r="E121" s="13" t="s">
        <v>100</v>
      </c>
      <c r="F121" s="13" t="s">
        <v>333</v>
      </c>
      <c r="G121" s="14" t="s">
        <v>302</v>
      </c>
      <c r="H121">
        <v>3</v>
      </c>
      <c r="I121">
        <v>735</v>
      </c>
      <c r="J121" s="2">
        <v>-0.37429936800000002</v>
      </c>
      <c r="K121" s="2">
        <v>-4.71651880388844</v>
      </c>
      <c r="L121" s="2">
        <v>-4.3422194358884401</v>
      </c>
      <c r="M121" s="2">
        <v>2.6784666018485201</v>
      </c>
      <c r="N121" s="2">
        <v>2.40002678681499</v>
      </c>
      <c r="O121" s="2">
        <v>2.6793628786809398</v>
      </c>
      <c r="P121" s="2">
        <v>1.80923790506975</v>
      </c>
      <c r="Q121" s="2">
        <v>1.62061640490672</v>
      </c>
      <c r="R121" s="2">
        <v>1.50576023591138E-26</v>
      </c>
      <c r="S121" s="2">
        <v>0.10826546717134</v>
      </c>
      <c r="T121" s="1">
        <v>1.2588020990994299E-5</v>
      </c>
      <c r="U121" s="8">
        <v>2.6157248560595501</v>
      </c>
      <c r="W121" t="str">
        <f>IF(J121&lt;0, "sensitive","resistant")</f>
        <v>sensitive</v>
      </c>
    </row>
    <row r="122" spans="1:23" x14ac:dyDescent="0.25">
      <c r="C122" s="13" t="s">
        <v>196</v>
      </c>
      <c r="D122" s="13" t="s">
        <v>145</v>
      </c>
      <c r="E122" s="13" t="s">
        <v>146</v>
      </c>
      <c r="F122" s="13" t="s">
        <v>307</v>
      </c>
      <c r="G122" s="14" t="s">
        <v>308</v>
      </c>
      <c r="H122">
        <v>4</v>
      </c>
      <c r="I122">
        <v>746</v>
      </c>
      <c r="J122" s="2">
        <v>5.7937269999999996</v>
      </c>
      <c r="K122" s="2">
        <v>3.0205570000000002</v>
      </c>
      <c r="L122" s="2">
        <v>-2.7731699999999999</v>
      </c>
      <c r="M122" s="2">
        <v>1.9437260000000001</v>
      </c>
      <c r="N122" s="2">
        <v>1.4310579999999999</v>
      </c>
      <c r="O122" s="2">
        <v>1.947041</v>
      </c>
      <c r="P122" s="2">
        <v>1.9378470000000001</v>
      </c>
      <c r="Q122" s="2">
        <v>1.4242999999999999</v>
      </c>
      <c r="R122" s="2">
        <v>2.60409E-20</v>
      </c>
      <c r="S122" s="2">
        <v>0.3186716</v>
      </c>
      <c r="T122" s="1">
        <v>1.331872E-5</v>
      </c>
      <c r="U122" s="8">
        <v>2.69044977440611</v>
      </c>
      <c r="W122" t="str">
        <f>IF(J122&lt;0, "sensitive","resistant")</f>
        <v>resistant</v>
      </c>
    </row>
    <row r="123" spans="1:23" x14ac:dyDescent="0.25">
      <c r="C123" s="13" t="s">
        <v>246</v>
      </c>
      <c r="D123" s="13" t="s">
        <v>43</v>
      </c>
      <c r="E123" s="13" t="s">
        <v>44</v>
      </c>
      <c r="F123" s="13" t="s">
        <v>337</v>
      </c>
      <c r="G123" s="14" t="s">
        <v>280</v>
      </c>
      <c r="H123">
        <v>3</v>
      </c>
      <c r="I123">
        <v>913</v>
      </c>
      <c r="J123" s="2">
        <v>5.22018363333333E-2</v>
      </c>
      <c r="K123" s="2">
        <v>2.1432376535761199</v>
      </c>
      <c r="L123" s="2">
        <v>2.0910358172427901</v>
      </c>
      <c r="M123" s="2">
        <v>1.9754131493767599</v>
      </c>
      <c r="N123" s="2">
        <v>1.2618034351665699</v>
      </c>
      <c r="O123" s="2">
        <v>1.97856343638027</v>
      </c>
      <c r="P123" s="2">
        <v>1.65718031744521</v>
      </c>
      <c r="Q123" s="2">
        <v>1.05684547626549</v>
      </c>
      <c r="R123" s="2">
        <v>3.3038278044530902E-50</v>
      </c>
      <c r="S123" s="2">
        <v>0.89174539840523603</v>
      </c>
      <c r="T123" s="1">
        <v>1.3354362075900599E-5</v>
      </c>
      <c r="U123" s="8">
        <v>2.69044977440611</v>
      </c>
      <c r="W123" t="str">
        <f>IF(J123&lt;0, "sensitive","resistant")</f>
        <v>resistant</v>
      </c>
    </row>
    <row r="124" spans="1:23" x14ac:dyDescent="0.25">
      <c r="A124" s="12" t="s">
        <v>259</v>
      </c>
      <c r="B124" s="13"/>
      <c r="C124" s="13" t="s">
        <v>219</v>
      </c>
      <c r="D124" s="13" t="s">
        <v>9</v>
      </c>
      <c r="E124" s="13" t="s">
        <v>10</v>
      </c>
      <c r="F124" s="13" t="s">
        <v>283</v>
      </c>
      <c r="G124" s="14" t="s">
        <v>280</v>
      </c>
      <c r="H124">
        <v>10</v>
      </c>
      <c r="I124">
        <v>905</v>
      </c>
      <c r="J124" s="2">
        <v>-2.1468485533999999</v>
      </c>
      <c r="K124" s="2">
        <v>0.31246449093370199</v>
      </c>
      <c r="L124" s="2">
        <v>2.4593130443337001</v>
      </c>
      <c r="M124" s="2">
        <v>3.2959492578872598</v>
      </c>
      <c r="N124" s="2">
        <v>1.8584020815344</v>
      </c>
      <c r="O124" s="2">
        <v>3.3317232691156802</v>
      </c>
      <c r="P124" s="2">
        <v>1.3233481972335901</v>
      </c>
      <c r="Q124" s="2">
        <v>0.738150454190171</v>
      </c>
      <c r="R124" s="2">
        <v>2.8863134162014602E-54</v>
      </c>
      <c r="S124" s="2">
        <v>0.51303406583366895</v>
      </c>
      <c r="T124" s="1">
        <v>1.34929200545531E-5</v>
      </c>
      <c r="U124" s="8">
        <v>2.6910442485484802</v>
      </c>
      <c r="W124" t="str">
        <f>IF(J124&lt;0, "sensitive","resistant")</f>
        <v>sensitive</v>
      </c>
    </row>
    <row r="125" spans="1:23" x14ac:dyDescent="0.25">
      <c r="C125" s="13" t="s">
        <v>256</v>
      </c>
      <c r="D125" s="13" t="s">
        <v>147</v>
      </c>
      <c r="E125" s="13" t="s">
        <v>148</v>
      </c>
      <c r="F125" s="13" t="s">
        <v>363</v>
      </c>
      <c r="G125" s="14" t="s">
        <v>364</v>
      </c>
      <c r="H125">
        <v>2</v>
      </c>
      <c r="I125">
        <v>857</v>
      </c>
      <c r="J125" s="2">
        <v>-1.0725341340000001</v>
      </c>
      <c r="K125" s="2">
        <v>1.9025482519895001</v>
      </c>
      <c r="L125" s="2">
        <v>2.9750823859894999</v>
      </c>
      <c r="M125" s="2">
        <v>2.8103331958419999</v>
      </c>
      <c r="N125" s="2">
        <v>3.7394440470752799</v>
      </c>
      <c r="O125" s="2">
        <v>2.8096190803110099</v>
      </c>
      <c r="P125" s="2">
        <v>0.79559483937629505</v>
      </c>
      <c r="Q125" s="2">
        <v>1.0588917219554801</v>
      </c>
      <c r="R125" s="2">
        <v>4.93989586067015E-7</v>
      </c>
      <c r="S125" s="2">
        <v>0.12723690260859699</v>
      </c>
      <c r="T125" s="1">
        <v>1.37504930865848E-5</v>
      </c>
      <c r="U125" s="8">
        <v>2.7151272140042102</v>
      </c>
      <c r="W125" t="str">
        <f>IF(J125&lt;0, "sensitive","resistant")</f>
        <v>sensitive</v>
      </c>
    </row>
    <row r="126" spans="1:23" x14ac:dyDescent="0.25">
      <c r="A126" s="12" t="s">
        <v>259</v>
      </c>
      <c r="B126" s="13"/>
      <c r="C126" s="13" t="s">
        <v>219</v>
      </c>
      <c r="D126" s="13" t="s">
        <v>38</v>
      </c>
      <c r="E126" s="13" t="s">
        <v>39</v>
      </c>
      <c r="F126" s="13" t="s">
        <v>304</v>
      </c>
      <c r="G126" s="14" t="s">
        <v>285</v>
      </c>
      <c r="H126">
        <v>8</v>
      </c>
      <c r="I126">
        <v>386</v>
      </c>
      <c r="J126" s="2">
        <v>-3.0665768511249998</v>
      </c>
      <c r="K126" s="2">
        <v>2.1945045739170999</v>
      </c>
      <c r="L126" s="2">
        <v>5.2610814250421001</v>
      </c>
      <c r="M126" s="2">
        <v>2.6343348049981601</v>
      </c>
      <c r="N126" s="2">
        <v>2.4224313880206498</v>
      </c>
      <c r="O126" s="2">
        <v>2.63871879149819</v>
      </c>
      <c r="P126" s="2">
        <v>2.1718185501802401</v>
      </c>
      <c r="Q126" s="2">
        <v>1.9938014774416399</v>
      </c>
      <c r="R126" s="2">
        <v>1.8855749701355899E-17</v>
      </c>
      <c r="S126" s="2">
        <v>0.62775759149252697</v>
      </c>
      <c r="T126" s="1">
        <v>1.4236619111066699E-5</v>
      </c>
      <c r="U126" s="8">
        <v>2.7569981669125498</v>
      </c>
      <c r="V126" t="s">
        <v>40</v>
      </c>
      <c r="W126" t="str">
        <f>IF(J126&lt;0, "sensitive","resistant")</f>
        <v>sensitive</v>
      </c>
    </row>
    <row r="127" spans="1:23" x14ac:dyDescent="0.25">
      <c r="A127" s="12" t="s">
        <v>259</v>
      </c>
      <c r="B127" s="13"/>
      <c r="C127" s="13" t="s">
        <v>192</v>
      </c>
      <c r="D127" s="13" t="s">
        <v>149</v>
      </c>
      <c r="E127" s="13" t="s">
        <v>150</v>
      </c>
      <c r="F127" s="13" t="s">
        <v>352</v>
      </c>
      <c r="G127" s="14" t="s">
        <v>285</v>
      </c>
      <c r="H127">
        <v>12</v>
      </c>
      <c r="I127">
        <v>904</v>
      </c>
      <c r="J127" s="2">
        <v>-0.39478649999999998</v>
      </c>
      <c r="K127" s="2">
        <v>3.6510009999999999</v>
      </c>
      <c r="L127" s="2">
        <v>4.0457869999999998</v>
      </c>
      <c r="M127" s="2">
        <v>3.2904179999999998</v>
      </c>
      <c r="N127" s="2">
        <v>2.1999050000000002</v>
      </c>
      <c r="O127" s="2">
        <v>3.315496</v>
      </c>
      <c r="P127" s="2">
        <v>1.839073</v>
      </c>
      <c r="Q127" s="2">
        <v>1.2202660000000001</v>
      </c>
      <c r="R127" s="2">
        <v>1.473961E-58</v>
      </c>
      <c r="S127" s="2">
        <v>7.9089049999999994E-2</v>
      </c>
      <c r="T127" s="1">
        <v>1.442708E-5</v>
      </c>
      <c r="U127" s="8">
        <v>2.7661521386666701</v>
      </c>
      <c r="W127" t="str">
        <f>IF(J127&lt;0, "sensitive","resistant")</f>
        <v>sensitive</v>
      </c>
    </row>
    <row r="128" spans="1:23" x14ac:dyDescent="0.25">
      <c r="A128" s="12" t="s">
        <v>259</v>
      </c>
      <c r="B128" s="13"/>
      <c r="C128" s="13" t="s">
        <v>192</v>
      </c>
      <c r="D128" s="13" t="s">
        <v>151</v>
      </c>
      <c r="E128" s="13" t="s">
        <v>152</v>
      </c>
      <c r="F128" s="13" t="s">
        <v>353</v>
      </c>
      <c r="G128" s="14" t="s">
        <v>302</v>
      </c>
      <c r="H128">
        <v>12</v>
      </c>
      <c r="I128">
        <v>905</v>
      </c>
      <c r="J128" s="2">
        <v>0.65239939999999996</v>
      </c>
      <c r="K128" s="2">
        <v>3.7810440000000001</v>
      </c>
      <c r="L128" s="2">
        <v>3.1286450000000001</v>
      </c>
      <c r="M128" s="2">
        <v>2.4782479999999998</v>
      </c>
      <c r="N128" s="2">
        <v>3.4632830000000001</v>
      </c>
      <c r="O128" s="2">
        <v>2.4709240000000001</v>
      </c>
      <c r="P128" s="2">
        <v>0.90337540000000005</v>
      </c>
      <c r="Q128" s="2">
        <v>1.266184</v>
      </c>
      <c r="R128" s="2">
        <v>4.9692380000000003E-67</v>
      </c>
      <c r="S128" s="2">
        <v>0.47031820000000002</v>
      </c>
      <c r="T128" s="1">
        <v>1.508773E-5</v>
      </c>
      <c r="U128" s="8">
        <v>2.8514947544</v>
      </c>
      <c r="W128" t="str">
        <f>IF(J128&lt;0, "sensitive","resistant")</f>
        <v>resistant</v>
      </c>
    </row>
    <row r="129" spans="1:23" x14ac:dyDescent="0.25">
      <c r="C129" s="13" t="s">
        <v>209</v>
      </c>
      <c r="D129" s="13" t="s">
        <v>72</v>
      </c>
      <c r="E129" s="13" t="s">
        <v>73</v>
      </c>
      <c r="F129" s="13" t="s">
        <v>318</v>
      </c>
      <c r="G129" s="14" t="s">
        <v>319</v>
      </c>
      <c r="H129">
        <v>2</v>
      </c>
      <c r="I129">
        <v>724</v>
      </c>
      <c r="J129" s="2">
        <v>8.7417099999999994</v>
      </c>
      <c r="K129" s="2">
        <v>4.9726299999999997</v>
      </c>
      <c r="L129" s="2">
        <v>-3.7690800000000002</v>
      </c>
      <c r="M129" s="2">
        <v>2.7749090000000001</v>
      </c>
      <c r="N129" s="2">
        <v>2.143262</v>
      </c>
      <c r="O129" s="2">
        <v>2.776208</v>
      </c>
      <c r="P129" s="2">
        <v>1.758572</v>
      </c>
      <c r="Q129" s="2">
        <v>1.3576360000000001</v>
      </c>
      <c r="R129" s="2">
        <v>2.28503E-30</v>
      </c>
      <c r="S129" s="2">
        <v>0.16695289999999999</v>
      </c>
      <c r="T129" s="1">
        <v>1.5359750000000001E-5</v>
      </c>
      <c r="U129" s="8">
        <v>2.8755196680194097</v>
      </c>
      <c r="W129" t="str">
        <f>IF(J129&lt;0, "sensitive","resistant")</f>
        <v>resistant</v>
      </c>
    </row>
    <row r="130" spans="1:23" x14ac:dyDescent="0.25">
      <c r="C130" s="13" t="s">
        <v>245</v>
      </c>
      <c r="D130" s="13" t="s">
        <v>72</v>
      </c>
      <c r="E130" s="13" t="s">
        <v>73</v>
      </c>
      <c r="F130" s="13" t="s">
        <v>318</v>
      </c>
      <c r="G130" s="14" t="s">
        <v>319</v>
      </c>
      <c r="H130">
        <v>2</v>
      </c>
      <c r="I130">
        <v>724</v>
      </c>
      <c r="J130" s="2">
        <v>8.7417097775000006</v>
      </c>
      <c r="K130" s="2">
        <v>4.9726296450690599</v>
      </c>
      <c r="L130" s="2">
        <v>-3.7690801324309402</v>
      </c>
      <c r="M130" s="2">
        <v>2.77490901981411</v>
      </c>
      <c r="N130" s="2">
        <v>2.1432621306888602</v>
      </c>
      <c r="O130" s="2">
        <v>2.77620773129083</v>
      </c>
      <c r="P130" s="2">
        <v>1.75857170173559</v>
      </c>
      <c r="Q130" s="2">
        <v>1.3576362063794301</v>
      </c>
      <c r="R130" s="2">
        <v>2.28502996699704E-30</v>
      </c>
      <c r="S130" s="2">
        <v>0.166952905409574</v>
      </c>
      <c r="T130" s="1">
        <v>1.53597531197747E-5</v>
      </c>
      <c r="U130" s="8">
        <v>2.8755196680194097</v>
      </c>
      <c r="W130" t="str">
        <f>IF(J130&lt;0, "sensitive","resistant")</f>
        <v>resistant</v>
      </c>
    </row>
    <row r="131" spans="1:23" x14ac:dyDescent="0.25">
      <c r="C131" s="13" t="s">
        <v>200</v>
      </c>
      <c r="D131" s="13" t="s">
        <v>155</v>
      </c>
      <c r="E131" s="13" t="s">
        <v>156</v>
      </c>
      <c r="F131" s="13" t="s">
        <v>323</v>
      </c>
      <c r="G131" s="14" t="s">
        <v>324</v>
      </c>
      <c r="H131">
        <v>3</v>
      </c>
      <c r="I131">
        <v>909</v>
      </c>
      <c r="J131" s="2">
        <v>3.4564759999999999</v>
      </c>
      <c r="K131" s="2">
        <v>0.23690700000000001</v>
      </c>
      <c r="L131" s="2">
        <v>-3.2195689999999999</v>
      </c>
      <c r="M131" s="2">
        <v>2.2949470000000001</v>
      </c>
      <c r="N131" s="2">
        <v>1.4822599999999999</v>
      </c>
      <c r="O131" s="2">
        <v>2.2984870000000002</v>
      </c>
      <c r="P131" s="2">
        <v>2.1720679999999999</v>
      </c>
      <c r="Q131" s="2">
        <v>1.4007339999999999</v>
      </c>
      <c r="R131" s="2">
        <v>3.0278600000000002E-29</v>
      </c>
      <c r="S131" s="2">
        <v>0.79137159999999995</v>
      </c>
      <c r="T131" s="1">
        <v>1.5700370000000001E-5</v>
      </c>
      <c r="U131" s="8">
        <v>2.91181703203738</v>
      </c>
      <c r="W131" t="str">
        <f>IF(J131&lt;0, "sensitive","resistant")</f>
        <v>resistant</v>
      </c>
    </row>
    <row r="132" spans="1:23" x14ac:dyDescent="0.25">
      <c r="C132" s="13" t="s">
        <v>201</v>
      </c>
      <c r="D132" s="13" t="s">
        <v>153</v>
      </c>
      <c r="E132" s="13" t="s">
        <v>154</v>
      </c>
      <c r="F132" s="13" t="s">
        <v>325</v>
      </c>
      <c r="G132" s="14" t="s">
        <v>280</v>
      </c>
      <c r="H132">
        <v>3</v>
      </c>
      <c r="I132">
        <v>840</v>
      </c>
      <c r="J132" s="2">
        <v>0.15248880000000001</v>
      </c>
      <c r="K132" s="2">
        <v>2.6844830000000002</v>
      </c>
      <c r="L132" s="2">
        <v>2.5319940000000001</v>
      </c>
      <c r="M132" s="2">
        <v>2.7819590000000001</v>
      </c>
      <c r="N132" s="2">
        <v>1.3926270000000001</v>
      </c>
      <c r="O132" s="2">
        <v>2.7919290000000001</v>
      </c>
      <c r="P132" s="2">
        <v>1.8181419999999999</v>
      </c>
      <c r="Q132" s="2">
        <v>0.90689779999999998</v>
      </c>
      <c r="R132" s="2">
        <v>2.2566880000000001E-5</v>
      </c>
      <c r="S132" s="2">
        <v>0.60591550000000005</v>
      </c>
      <c r="T132" s="1">
        <v>1.5697669999999998E-5</v>
      </c>
      <c r="U132" s="8">
        <v>2.91181703203738</v>
      </c>
      <c r="W132" t="str">
        <f>IF(J132&lt;0, "sensitive","resistant")</f>
        <v>resistant</v>
      </c>
    </row>
    <row r="133" spans="1:23" x14ac:dyDescent="0.25">
      <c r="C133" s="13" t="s">
        <v>196</v>
      </c>
      <c r="D133" s="13" t="s">
        <v>132</v>
      </c>
      <c r="E133" s="13" t="s">
        <v>133</v>
      </c>
      <c r="F133" s="13" t="s">
        <v>309</v>
      </c>
      <c r="G133" s="14" t="s">
        <v>300</v>
      </c>
      <c r="H133">
        <v>5</v>
      </c>
      <c r="I133">
        <v>763</v>
      </c>
      <c r="J133" s="2">
        <v>4.0602530000000003</v>
      </c>
      <c r="K133" s="2">
        <v>0.69730919999999996</v>
      </c>
      <c r="L133" s="2">
        <v>-3.3629440000000002</v>
      </c>
      <c r="M133" s="2">
        <v>2.2868080000000002</v>
      </c>
      <c r="N133" s="2">
        <v>1.5528500000000001</v>
      </c>
      <c r="O133" s="2">
        <v>2.2938550000000002</v>
      </c>
      <c r="P133" s="2">
        <v>2.1656589999999998</v>
      </c>
      <c r="Q133" s="2">
        <v>1.4660660000000001</v>
      </c>
      <c r="R133" s="2">
        <v>3.3165260000000001E-47</v>
      </c>
      <c r="S133" s="2">
        <v>0.19960140000000001</v>
      </c>
      <c r="T133" s="1">
        <v>1.6040960000000002E-5</v>
      </c>
      <c r="U133" s="8">
        <v>2.9449397060917102</v>
      </c>
      <c r="W133" t="str">
        <f>IF(J133&lt;0, "sensitive","resistant")</f>
        <v>resistant</v>
      </c>
    </row>
    <row r="134" spans="1:23" x14ac:dyDescent="0.25">
      <c r="C134" s="13" t="s">
        <v>241</v>
      </c>
      <c r="D134" s="13" t="s">
        <v>157</v>
      </c>
      <c r="E134" s="13" t="s">
        <v>158</v>
      </c>
      <c r="F134" s="13" t="s">
        <v>347</v>
      </c>
      <c r="G134" s="14" t="s">
        <v>302</v>
      </c>
      <c r="H134">
        <v>3</v>
      </c>
      <c r="I134">
        <v>850</v>
      </c>
      <c r="J134" s="2">
        <v>0.84999858299999997</v>
      </c>
      <c r="K134" s="2">
        <v>-3.9040713016882398</v>
      </c>
      <c r="L134" s="2">
        <v>-4.7540698846882297</v>
      </c>
      <c r="M134" s="2">
        <v>2.4008153998622399</v>
      </c>
      <c r="N134" s="2">
        <v>3.3383111490593</v>
      </c>
      <c r="O134" s="2">
        <v>2.3994513121283201</v>
      </c>
      <c r="P134" s="2">
        <v>1.42409430170339</v>
      </c>
      <c r="Q134" s="2">
        <v>1.9813154201788601</v>
      </c>
      <c r="R134" s="2">
        <v>1.2278274335037901E-8</v>
      </c>
      <c r="S134" s="2">
        <v>0.37956558525371398</v>
      </c>
      <c r="T134" s="1">
        <v>1.61268202834948E-5</v>
      </c>
      <c r="U134" s="8">
        <v>2.9449397060917102</v>
      </c>
      <c r="V134" t="s">
        <v>159</v>
      </c>
      <c r="W134" t="str">
        <f>IF(J134&lt;0, "sensitive","resistant")</f>
        <v>resistant</v>
      </c>
    </row>
    <row r="135" spans="1:23" x14ac:dyDescent="0.25">
      <c r="A135" s="12" t="s">
        <v>259</v>
      </c>
      <c r="B135" s="13"/>
      <c r="C135" s="13" t="s">
        <v>219</v>
      </c>
      <c r="D135" s="13" t="s">
        <v>51</v>
      </c>
      <c r="E135" s="13" t="s">
        <v>52</v>
      </c>
      <c r="F135" s="13" t="s">
        <v>316</v>
      </c>
      <c r="G135" s="14" t="s">
        <v>280</v>
      </c>
      <c r="H135">
        <v>9</v>
      </c>
      <c r="I135">
        <v>395</v>
      </c>
      <c r="J135" s="2">
        <v>-0.54216767466666704</v>
      </c>
      <c r="K135" s="2">
        <v>2.2195473733848101</v>
      </c>
      <c r="L135" s="2">
        <v>2.7617150480514798</v>
      </c>
      <c r="M135" s="2">
        <v>2.43911030628048</v>
      </c>
      <c r="N135" s="2">
        <v>2.4826012699467199</v>
      </c>
      <c r="O135" s="2">
        <v>2.4382507648009302</v>
      </c>
      <c r="P135" s="2">
        <v>1.1124279526815599</v>
      </c>
      <c r="Q135" s="2">
        <v>1.13266243485704</v>
      </c>
      <c r="R135" s="2">
        <v>5.8179008330419299E-9</v>
      </c>
      <c r="S135" s="2">
        <v>0.38530434180671502</v>
      </c>
      <c r="T135" s="1">
        <v>1.6599006876818801E-5</v>
      </c>
      <c r="U135" s="8">
        <v>2.98097133091713</v>
      </c>
      <c r="W135" t="str">
        <f>IF(J135&lt;0, "sensitive","resistant")</f>
        <v>sensitive</v>
      </c>
    </row>
    <row r="136" spans="1:23" x14ac:dyDescent="0.25">
      <c r="C136" s="13" t="s">
        <v>254</v>
      </c>
      <c r="D136" s="13" t="s">
        <v>83</v>
      </c>
      <c r="E136" s="13" t="s">
        <v>84</v>
      </c>
      <c r="F136" s="13" t="s">
        <v>71</v>
      </c>
      <c r="G136" s="14" t="s">
        <v>306</v>
      </c>
      <c r="H136">
        <v>3</v>
      </c>
      <c r="I136">
        <v>863</v>
      </c>
      <c r="J136" s="2">
        <v>3.6907073906666699</v>
      </c>
      <c r="K136" s="2">
        <v>6.0001246536767097</v>
      </c>
      <c r="L136" s="2">
        <v>2.3094172630100398</v>
      </c>
      <c r="M136" s="2">
        <v>2.29834946398327</v>
      </c>
      <c r="N136" s="2">
        <v>1.27747214687427</v>
      </c>
      <c r="O136" s="2">
        <v>2.3043370236005201</v>
      </c>
      <c r="P136" s="2">
        <v>1.8078024391065901</v>
      </c>
      <c r="Q136" s="2">
        <v>1.00220464253167</v>
      </c>
      <c r="R136" s="2">
        <v>5.3341109376955699E-9</v>
      </c>
      <c r="S136" s="2">
        <v>0.82788391549592699</v>
      </c>
      <c r="T136" s="1">
        <v>1.7336179218021E-5</v>
      </c>
      <c r="U136" s="8">
        <v>3.0993340078747398</v>
      </c>
      <c r="W136" t="str">
        <f>IF(J136&lt;0, "sensitive","resistant")</f>
        <v>resistant</v>
      </c>
    </row>
    <row r="137" spans="1:23" x14ac:dyDescent="0.25">
      <c r="C137" s="13" t="s">
        <v>257</v>
      </c>
      <c r="D137" s="13" t="s">
        <v>160</v>
      </c>
      <c r="E137" s="13" t="s">
        <v>144</v>
      </c>
      <c r="F137" s="13" t="s">
        <v>357</v>
      </c>
      <c r="G137" s="14" t="s">
        <v>287</v>
      </c>
      <c r="H137">
        <v>2</v>
      </c>
      <c r="I137">
        <v>841</v>
      </c>
      <c r="J137" s="2">
        <v>0.37231715500000001</v>
      </c>
      <c r="K137" s="2">
        <v>-4.0641991579536301</v>
      </c>
      <c r="L137" s="2">
        <v>-4.4365163129536302</v>
      </c>
      <c r="M137" s="2">
        <v>2.49434470966527</v>
      </c>
      <c r="N137" s="2">
        <v>2.8900665614516199</v>
      </c>
      <c r="O137" s="2">
        <v>2.4939660397072001</v>
      </c>
      <c r="P137" s="2">
        <v>1.5350913962082799</v>
      </c>
      <c r="Q137" s="2">
        <v>1.7789000500882901</v>
      </c>
      <c r="R137" s="2">
        <v>2.7595457048285498E-22</v>
      </c>
      <c r="S137" s="2">
        <v>0.181213826860185</v>
      </c>
      <c r="T137" s="1">
        <v>1.8181909789837299E-5</v>
      </c>
      <c r="U137" s="8">
        <v>3.1930008020659102</v>
      </c>
      <c r="W137" t="str">
        <f>IF(J137&lt;0, "sensitive","resistant")</f>
        <v>resistant</v>
      </c>
    </row>
    <row r="138" spans="1:23" x14ac:dyDescent="0.25">
      <c r="B138" s="15" t="s">
        <v>71</v>
      </c>
      <c r="C138" s="13" t="s">
        <v>229</v>
      </c>
      <c r="D138" s="13" t="s">
        <v>161</v>
      </c>
      <c r="E138" s="13" t="s">
        <v>162</v>
      </c>
      <c r="F138" s="13" t="s">
        <v>71</v>
      </c>
      <c r="G138" s="14" t="s">
        <v>306</v>
      </c>
      <c r="H138">
        <v>2</v>
      </c>
      <c r="I138">
        <v>748</v>
      </c>
      <c r="J138" s="2">
        <v>-1.3671433755</v>
      </c>
      <c r="K138" s="2">
        <v>2.7164855720267398</v>
      </c>
      <c r="L138" s="2">
        <v>4.0836289475267398</v>
      </c>
      <c r="M138" s="2">
        <v>3.10216752043929</v>
      </c>
      <c r="N138" s="2">
        <v>53.772179689130397</v>
      </c>
      <c r="O138" s="2">
        <v>3.10010008251647</v>
      </c>
      <c r="P138" s="2">
        <v>7.5943154455243606E-2</v>
      </c>
      <c r="Q138" s="2">
        <v>1.3172571332638701</v>
      </c>
      <c r="R138" s="2">
        <v>7.4296368106241904E-19</v>
      </c>
      <c r="S138" s="2">
        <v>0.20909957095367901</v>
      </c>
      <c r="T138" s="1">
        <v>1.8645805780838099E-5</v>
      </c>
      <c r="U138" s="8">
        <v>3.2457441073444198</v>
      </c>
      <c r="W138" t="str">
        <f>IF(J138&lt;0, "sensitive","resistant")</f>
        <v>sensitive</v>
      </c>
    </row>
    <row r="139" spans="1:23" x14ac:dyDescent="0.25">
      <c r="C139" s="13" t="s">
        <v>257</v>
      </c>
      <c r="D139" s="13" t="s">
        <v>163</v>
      </c>
      <c r="E139" s="13" t="s">
        <v>164</v>
      </c>
      <c r="F139" s="13" t="s">
        <v>367</v>
      </c>
      <c r="G139" s="14" t="s">
        <v>302</v>
      </c>
      <c r="H139">
        <v>3</v>
      </c>
      <c r="I139">
        <v>840</v>
      </c>
      <c r="J139" s="2">
        <v>4.1663200116666701</v>
      </c>
      <c r="K139" s="2">
        <v>1.87421945819643</v>
      </c>
      <c r="L139" s="2">
        <v>-2.2921005534702399</v>
      </c>
      <c r="M139" s="2">
        <v>1.80760467290997</v>
      </c>
      <c r="N139" s="2">
        <v>1.9698234428444199</v>
      </c>
      <c r="O139" s="2">
        <v>1.8072645298564201</v>
      </c>
      <c r="P139" s="2">
        <v>1.1636071048887699</v>
      </c>
      <c r="Q139" s="2">
        <v>1.26827064638531</v>
      </c>
      <c r="R139" s="2">
        <v>2.53469159863253E-17</v>
      </c>
      <c r="S139" s="2">
        <v>0.45024181826522203</v>
      </c>
      <c r="T139" s="1">
        <v>1.96226456199633E-5</v>
      </c>
      <c r="U139" s="8">
        <v>3.38608372818087</v>
      </c>
      <c r="V139" t="s">
        <v>165</v>
      </c>
      <c r="W139" t="str">
        <f>IF(J139&lt;0, "sensitive","resistant")</f>
        <v>resistant</v>
      </c>
    </row>
    <row r="140" spans="1:23" x14ac:dyDescent="0.25">
      <c r="C140" s="13" t="s">
        <v>205</v>
      </c>
      <c r="D140" s="13" t="s">
        <v>166</v>
      </c>
      <c r="E140" s="13" t="s">
        <v>106</v>
      </c>
      <c r="F140" s="13" t="s">
        <v>327</v>
      </c>
      <c r="G140" s="14" t="s">
        <v>302</v>
      </c>
      <c r="H140">
        <v>3</v>
      </c>
      <c r="I140">
        <v>914</v>
      </c>
      <c r="J140" s="2">
        <v>3.4939529999999999</v>
      </c>
      <c r="K140" s="2">
        <v>4.7234819999999997</v>
      </c>
      <c r="L140" s="2">
        <v>1.229528</v>
      </c>
      <c r="M140" s="2">
        <v>1.771793</v>
      </c>
      <c r="N140" s="2">
        <v>1.32691</v>
      </c>
      <c r="O140" s="2">
        <v>1.7733140000000001</v>
      </c>
      <c r="P140" s="2">
        <v>0.92661009999999999</v>
      </c>
      <c r="Q140" s="2">
        <v>0.69335060000000004</v>
      </c>
      <c r="R140" s="2">
        <v>1.208845E-48</v>
      </c>
      <c r="S140" s="2">
        <v>3.3015879999999997E-2</v>
      </c>
      <c r="T140" s="1">
        <v>1.9951379999999999E-5</v>
      </c>
      <c r="U140" s="8">
        <v>3.4131307351034499</v>
      </c>
      <c r="W140" t="str">
        <f>IF(J140&lt;0, "sensitive","resistant")</f>
        <v>resistant</v>
      </c>
    </row>
    <row r="141" spans="1:23" x14ac:dyDescent="0.25">
      <c r="C141" s="13" t="s">
        <v>252</v>
      </c>
      <c r="D141" s="13" t="s">
        <v>169</v>
      </c>
      <c r="E141" s="13" t="s">
        <v>170</v>
      </c>
      <c r="F141" s="13" t="s">
        <v>359</v>
      </c>
      <c r="G141" s="14" t="s">
        <v>360</v>
      </c>
      <c r="H141">
        <v>3</v>
      </c>
      <c r="I141">
        <v>865</v>
      </c>
      <c r="J141" s="2">
        <v>0.57019237366666697</v>
      </c>
      <c r="K141" s="2">
        <v>2.1932614443641598</v>
      </c>
      <c r="L141" s="2">
        <v>1.6230690706974999</v>
      </c>
      <c r="M141" s="2">
        <v>2.3372106317090502</v>
      </c>
      <c r="N141" s="2">
        <v>1.5222363373854</v>
      </c>
      <c r="O141" s="2">
        <v>2.3408911913236299</v>
      </c>
      <c r="P141" s="2">
        <v>1.0662398675131399</v>
      </c>
      <c r="Q141" s="2">
        <v>0.69335519596694795</v>
      </c>
      <c r="R141" s="2">
        <v>1.2228461410761499E-6</v>
      </c>
      <c r="S141" s="2">
        <v>6.4042725996950503E-2</v>
      </c>
      <c r="T141" s="1">
        <v>2.22437379325535E-5</v>
      </c>
      <c r="U141" s="8">
        <v>3.6749740576455201</v>
      </c>
      <c r="W141" t="str">
        <f>IF(J141&lt;0, "sensitive","resistant")</f>
        <v>resistant</v>
      </c>
    </row>
    <row r="142" spans="1:23" x14ac:dyDescent="0.25">
      <c r="C142" s="13" t="s">
        <v>257</v>
      </c>
      <c r="D142" s="13" t="s">
        <v>167</v>
      </c>
      <c r="E142" s="13" t="s">
        <v>168</v>
      </c>
      <c r="F142" s="13" t="s">
        <v>365</v>
      </c>
      <c r="G142" s="14" t="s">
        <v>287</v>
      </c>
      <c r="H142">
        <v>3</v>
      </c>
      <c r="I142">
        <v>925</v>
      </c>
      <c r="J142" s="2">
        <v>5.3716211706666703</v>
      </c>
      <c r="K142" s="2">
        <v>2.3180919356605401</v>
      </c>
      <c r="L142" s="2">
        <v>-3.0535292350061298</v>
      </c>
      <c r="M142" s="2">
        <v>1.4771065344932599</v>
      </c>
      <c r="N142" s="2">
        <v>1.4680377856147799</v>
      </c>
      <c r="O142" s="2">
        <v>1.47712634648212</v>
      </c>
      <c r="P142" s="2">
        <v>2.0800072484015599</v>
      </c>
      <c r="Q142" s="2">
        <v>2.0672092419706201</v>
      </c>
      <c r="R142" s="2">
        <v>1.43950974300904E-31</v>
      </c>
      <c r="S142" s="2">
        <v>1.72973506395151E-4</v>
      </c>
      <c r="T142" s="1">
        <v>2.21885974319282E-5</v>
      </c>
      <c r="U142" s="8">
        <v>3.6749740576455201</v>
      </c>
      <c r="W142" t="str">
        <f>IF(J142&lt;0, "sensitive","resistant")</f>
        <v>resistant</v>
      </c>
    </row>
    <row r="143" spans="1:23" x14ac:dyDescent="0.25">
      <c r="C143" s="13" t="s">
        <v>212</v>
      </c>
      <c r="D143" s="13" t="s">
        <v>171</v>
      </c>
      <c r="E143" s="13" t="s">
        <v>172</v>
      </c>
      <c r="F143" s="13" t="s">
        <v>335</v>
      </c>
      <c r="G143" s="14" t="s">
        <v>280</v>
      </c>
      <c r="H143">
        <v>3</v>
      </c>
      <c r="I143">
        <v>914</v>
      </c>
      <c r="J143" s="2">
        <v>3.3245300000000002</v>
      </c>
      <c r="K143" s="2">
        <v>5.2924740000000003</v>
      </c>
      <c r="L143" s="2">
        <v>1.9679439999999999</v>
      </c>
      <c r="M143" s="2">
        <v>2.690394</v>
      </c>
      <c r="N143" s="2">
        <v>2.4377369999999998</v>
      </c>
      <c r="O143" s="2">
        <v>2.6910370000000001</v>
      </c>
      <c r="P143" s="2">
        <v>0.80728319999999998</v>
      </c>
      <c r="Q143" s="2">
        <v>0.73129580000000005</v>
      </c>
      <c r="R143" s="2">
        <v>2.6345419999999998E-24</v>
      </c>
      <c r="S143" s="2">
        <v>0.2960854</v>
      </c>
      <c r="T143" s="1">
        <v>2.2547360000000001E-5</v>
      </c>
      <c r="U143" s="8">
        <v>3.6826241216790101</v>
      </c>
      <c r="V143" t="s">
        <v>173</v>
      </c>
      <c r="W143" t="str">
        <f>IF(J143&lt;0, "sensitive","resistant")</f>
        <v>resistant</v>
      </c>
    </row>
    <row r="144" spans="1:23" x14ac:dyDescent="0.25">
      <c r="C144" s="13" t="s">
        <v>209</v>
      </c>
      <c r="D144" s="13" t="s">
        <v>132</v>
      </c>
      <c r="E144" s="13" t="s">
        <v>133</v>
      </c>
      <c r="F144" s="13" t="s">
        <v>309</v>
      </c>
      <c r="G144" s="14" t="s">
        <v>300</v>
      </c>
      <c r="H144">
        <v>2</v>
      </c>
      <c r="I144">
        <v>766</v>
      </c>
      <c r="J144" s="2">
        <v>5.5628229999999999</v>
      </c>
      <c r="K144" s="2">
        <v>0.70655690000000004</v>
      </c>
      <c r="L144" s="2">
        <v>-4.8562659999999997</v>
      </c>
      <c r="M144" s="2">
        <v>3.2932030000000001</v>
      </c>
      <c r="N144" s="2">
        <v>2.3316159999999999</v>
      </c>
      <c r="O144" s="2">
        <v>3.2953459999999999</v>
      </c>
      <c r="P144" s="2">
        <v>2.0827900000000001</v>
      </c>
      <c r="Q144" s="2">
        <v>1.4736739999999999</v>
      </c>
      <c r="R144" s="2">
        <v>3.7114049999999998E-47</v>
      </c>
      <c r="S144" s="2">
        <v>0.19997470000000001</v>
      </c>
      <c r="T144" s="1">
        <v>2.3053880000000002E-5</v>
      </c>
      <c r="U144" s="8">
        <v>3.7346156430367401</v>
      </c>
      <c r="W144" t="str">
        <f>IF(J144&lt;0, "sensitive","resistant")</f>
        <v>resistant</v>
      </c>
    </row>
    <row r="145" spans="1:23" x14ac:dyDescent="0.25">
      <c r="B145" s="15" t="s">
        <v>20</v>
      </c>
      <c r="C145" s="13" t="s">
        <v>230</v>
      </c>
      <c r="D145" s="13" t="s">
        <v>59</v>
      </c>
      <c r="E145" s="13" t="s">
        <v>42</v>
      </c>
      <c r="F145" s="13" t="s">
        <v>305</v>
      </c>
      <c r="G145" s="14" t="s">
        <v>306</v>
      </c>
      <c r="H145">
        <v>9</v>
      </c>
      <c r="I145">
        <v>834</v>
      </c>
      <c r="J145" s="2">
        <v>-1.36944629655556</v>
      </c>
      <c r="K145" s="2">
        <v>0.86657732328417303</v>
      </c>
      <c r="L145" s="2">
        <v>2.2360236198397301</v>
      </c>
      <c r="M145" s="2">
        <v>1.5207552346194499</v>
      </c>
      <c r="N145" s="2">
        <v>1.11178297054773</v>
      </c>
      <c r="O145" s="2">
        <v>1.5271560900468</v>
      </c>
      <c r="P145" s="2">
        <v>2.0112051354214699</v>
      </c>
      <c r="Q145" s="2">
        <v>1.4641749028884199</v>
      </c>
      <c r="R145" s="2">
        <v>4.1782090574254202E-29</v>
      </c>
      <c r="S145" s="2">
        <v>0.45931294896848701</v>
      </c>
      <c r="T145" s="1">
        <v>2.3053837208680601E-5</v>
      </c>
      <c r="U145" s="8">
        <v>3.7346156430367401</v>
      </c>
      <c r="W145" t="str">
        <f>IF(J145&lt;0, "sensitive","resistant")</f>
        <v>sensitive</v>
      </c>
    </row>
    <row r="146" spans="1:23" x14ac:dyDescent="0.25">
      <c r="A146" s="12" t="s">
        <v>260</v>
      </c>
      <c r="C146" s="13" t="s">
        <v>233</v>
      </c>
      <c r="D146" s="13" t="s">
        <v>21</v>
      </c>
      <c r="E146" s="13" t="s">
        <v>22</v>
      </c>
      <c r="F146" s="13" t="s">
        <v>292</v>
      </c>
      <c r="G146" s="14" t="s">
        <v>280</v>
      </c>
      <c r="H146">
        <v>3</v>
      </c>
      <c r="I146">
        <v>753</v>
      </c>
      <c r="J146" s="2">
        <v>0.96312229266666705</v>
      </c>
      <c r="K146" s="2">
        <v>4.1989290717264298</v>
      </c>
      <c r="L146" s="2">
        <v>3.23580677905976</v>
      </c>
      <c r="M146" s="2">
        <v>2.07267032808367</v>
      </c>
      <c r="N146" s="2">
        <v>3.0911028772995701</v>
      </c>
      <c r="O146" s="2">
        <v>2.0711549938746998</v>
      </c>
      <c r="P146" s="2">
        <v>1.0468130332454699</v>
      </c>
      <c r="Q146" s="2">
        <v>1.5623199560773799</v>
      </c>
      <c r="R146" s="2">
        <v>1.46537437219776E-31</v>
      </c>
      <c r="S146" s="2">
        <v>0.862450062315955</v>
      </c>
      <c r="T146" s="1">
        <v>2.3866966329399899E-5</v>
      </c>
      <c r="U146" s="8">
        <v>3.7804704671235099</v>
      </c>
      <c r="W146" t="str">
        <f>IF(J146&lt;0, "sensitive","resistant")</f>
        <v>resistant</v>
      </c>
    </row>
    <row r="147" spans="1:23" x14ac:dyDescent="0.25">
      <c r="C147" s="13" t="s">
        <v>234</v>
      </c>
      <c r="D147" s="13" t="s">
        <v>108</v>
      </c>
      <c r="E147" s="13" t="s">
        <v>109</v>
      </c>
      <c r="F147" s="13" t="s">
        <v>329</v>
      </c>
      <c r="G147" s="14" t="s">
        <v>330</v>
      </c>
      <c r="H147">
        <v>3</v>
      </c>
      <c r="I147">
        <v>874</v>
      </c>
      <c r="J147" s="2">
        <v>2.2616552083333299</v>
      </c>
      <c r="K147" s="2">
        <v>-0.282171685881007</v>
      </c>
      <c r="L147" s="2">
        <v>-2.5438268942143401</v>
      </c>
      <c r="M147" s="2">
        <v>2.43984670824856</v>
      </c>
      <c r="N147" s="2">
        <v>1.06266826151234</v>
      </c>
      <c r="O147" s="2">
        <v>2.4518728100941698</v>
      </c>
      <c r="P147" s="2">
        <v>2.3938109251461799</v>
      </c>
      <c r="Q147" s="2">
        <v>1.0375036110118001</v>
      </c>
      <c r="R147" s="2">
        <v>6.7266069697415295E-5</v>
      </c>
      <c r="S147" s="2">
        <v>4.4917261513849498E-2</v>
      </c>
      <c r="T147" s="1">
        <v>2.37146973598874E-5</v>
      </c>
      <c r="U147" s="8">
        <v>3.7804704671235099</v>
      </c>
      <c r="W147" t="str">
        <f>IF(J147&lt;0, "sensitive","resistant")</f>
        <v>resistant</v>
      </c>
    </row>
    <row r="148" spans="1:23" x14ac:dyDescent="0.25">
      <c r="A148" s="12" t="s">
        <v>259</v>
      </c>
      <c r="B148" s="13"/>
      <c r="C148" s="13" t="s">
        <v>219</v>
      </c>
      <c r="D148" s="13" t="s">
        <v>27</v>
      </c>
      <c r="E148" s="13" t="s">
        <v>28</v>
      </c>
      <c r="F148" s="13" t="s">
        <v>295</v>
      </c>
      <c r="G148" s="14" t="s">
        <v>296</v>
      </c>
      <c r="H148">
        <v>10</v>
      </c>
      <c r="I148">
        <v>863</v>
      </c>
      <c r="J148" s="2">
        <v>-2.8829704843999999</v>
      </c>
      <c r="K148" s="2">
        <v>1.0422295687740399</v>
      </c>
      <c r="L148" s="2">
        <v>3.9252000531740401</v>
      </c>
      <c r="M148" s="2">
        <v>2.4290360446144001</v>
      </c>
      <c r="N148" s="2">
        <v>2.80440770828264</v>
      </c>
      <c r="O148" s="2">
        <v>2.4258748044309799</v>
      </c>
      <c r="P148" s="2">
        <v>1.3996538526053901</v>
      </c>
      <c r="Q148" s="2">
        <v>1.61805549322021</v>
      </c>
      <c r="R148" s="2">
        <v>5.07697689414666E-25</v>
      </c>
      <c r="S148" s="2">
        <v>0.27946733089040499</v>
      </c>
      <c r="T148" s="1">
        <v>2.4786457014226199E-5</v>
      </c>
      <c r="U148" s="8">
        <v>3.8883191112498801</v>
      </c>
      <c r="W148" t="str">
        <f>IF(J148&lt;0, "sensitive","resistant")</f>
        <v>sensitive</v>
      </c>
    </row>
    <row r="149" spans="1:23" x14ac:dyDescent="0.25">
      <c r="A149" s="12" t="s">
        <v>260</v>
      </c>
      <c r="C149" s="13" t="s">
        <v>231</v>
      </c>
      <c r="D149" s="13" t="s">
        <v>155</v>
      </c>
      <c r="E149" s="13" t="s">
        <v>156</v>
      </c>
      <c r="F149" s="13" t="s">
        <v>323</v>
      </c>
      <c r="G149" s="14" t="s">
        <v>324</v>
      </c>
      <c r="H149">
        <v>3</v>
      </c>
      <c r="I149">
        <v>909</v>
      </c>
      <c r="J149" s="2">
        <v>4.0620678239999997</v>
      </c>
      <c r="K149" s="2">
        <v>0.23490839382728301</v>
      </c>
      <c r="L149" s="2">
        <v>-3.8271594301727201</v>
      </c>
      <c r="M149" s="2">
        <v>2.7378479497698498</v>
      </c>
      <c r="N149" s="2">
        <v>8.1358577361847093</v>
      </c>
      <c r="O149" s="2">
        <v>2.7351780657590701</v>
      </c>
      <c r="P149" s="2">
        <v>0.47040638544491797</v>
      </c>
      <c r="Q149" s="2">
        <v>1.3992359320527801</v>
      </c>
      <c r="R149" s="2">
        <v>3.3078484918153403E-29</v>
      </c>
      <c r="S149" s="2">
        <v>0.79162962950802396</v>
      </c>
      <c r="T149" s="1">
        <v>2.5041411039431902E-5</v>
      </c>
      <c r="U149" s="8">
        <v>3.9128486396134101</v>
      </c>
      <c r="W149" t="str">
        <f>IF(J149&lt;0, "sensitive","resistant")</f>
        <v>resistant</v>
      </c>
    </row>
    <row r="150" spans="1:23" x14ac:dyDescent="0.25">
      <c r="C150" s="13" t="s">
        <v>242</v>
      </c>
      <c r="D150" s="13" t="s">
        <v>174</v>
      </c>
      <c r="E150" s="13" t="s">
        <v>175</v>
      </c>
      <c r="F150" s="13" t="s">
        <v>348</v>
      </c>
      <c r="G150" s="14" t="s">
        <v>349</v>
      </c>
      <c r="H150">
        <v>3</v>
      </c>
      <c r="I150">
        <v>900</v>
      </c>
      <c r="J150" s="2">
        <v>0.31650119766666701</v>
      </c>
      <c r="K150" s="2">
        <v>1.74664401481889</v>
      </c>
      <c r="L150" s="2">
        <v>1.4301428171522199</v>
      </c>
      <c r="M150" s="2">
        <v>2.5129297667013502</v>
      </c>
      <c r="N150" s="2">
        <v>1.74668774166132</v>
      </c>
      <c r="O150" s="2">
        <v>2.51592549724006</v>
      </c>
      <c r="P150" s="2">
        <v>0.81877417642605099</v>
      </c>
      <c r="Q150" s="2">
        <v>0.56843607599711199</v>
      </c>
      <c r="R150" s="2">
        <v>1.9558929967550601E-21</v>
      </c>
      <c r="S150" s="2">
        <v>3.3828689211341703E-2</v>
      </c>
      <c r="T150" s="1">
        <v>2.5328197753889699E-5</v>
      </c>
      <c r="U150" s="8">
        <v>3.9267413086506902</v>
      </c>
      <c r="W150" t="str">
        <f>IF(J150&lt;0, "sensitive","resistant")</f>
        <v>resistant</v>
      </c>
    </row>
    <row r="151" spans="1:23" x14ac:dyDescent="0.25">
      <c r="A151" s="12" t="s">
        <v>260</v>
      </c>
      <c r="B151" s="16" t="s">
        <v>186</v>
      </c>
      <c r="C151" s="13" t="s">
        <v>248</v>
      </c>
      <c r="D151" s="13" t="s">
        <v>176</v>
      </c>
      <c r="E151" s="13" t="s">
        <v>177</v>
      </c>
      <c r="F151" s="13" t="s">
        <v>323</v>
      </c>
      <c r="G151" s="14" t="s">
        <v>324</v>
      </c>
      <c r="H151">
        <v>3</v>
      </c>
      <c r="I151">
        <v>739</v>
      </c>
      <c r="J151" s="2">
        <v>6.0765969460000004</v>
      </c>
      <c r="K151" s="2">
        <v>2.7118503421894502</v>
      </c>
      <c r="L151" s="2">
        <v>-3.36474660381056</v>
      </c>
      <c r="M151" s="2">
        <v>2.7075715255493198</v>
      </c>
      <c r="N151" s="2">
        <v>4.5535542178639101</v>
      </c>
      <c r="O151" s="2">
        <v>2.70520296784971</v>
      </c>
      <c r="P151" s="2">
        <v>0.73892753722145699</v>
      </c>
      <c r="Q151" s="2">
        <v>1.2438056012059999</v>
      </c>
      <c r="R151" s="2">
        <v>1.87368697578038E-19</v>
      </c>
      <c r="S151" s="2">
        <v>0.962162785105242</v>
      </c>
      <c r="T151" s="1">
        <v>2.9657994622548101E-5</v>
      </c>
      <c r="U151" s="8">
        <v>4.4735952534545502</v>
      </c>
      <c r="W151" t="str">
        <f>IF(J151&lt;0, "sensitive","resistant")</f>
        <v>resistant</v>
      </c>
    </row>
    <row r="152" spans="1:23" x14ac:dyDescent="0.25">
      <c r="C152" s="13" t="s">
        <v>217</v>
      </c>
      <c r="D152" s="13" t="s">
        <v>108</v>
      </c>
      <c r="E152" s="13" t="s">
        <v>109</v>
      </c>
      <c r="F152" s="13" t="s">
        <v>329</v>
      </c>
      <c r="G152" s="14" t="s">
        <v>330</v>
      </c>
      <c r="H152">
        <v>3</v>
      </c>
      <c r="I152">
        <v>874</v>
      </c>
      <c r="J152" s="2">
        <v>2.0549236579999999</v>
      </c>
      <c r="K152" s="2">
        <v>-0.28146208101716202</v>
      </c>
      <c r="L152" s="2">
        <v>-2.3363857390171598</v>
      </c>
      <c r="M152" s="2">
        <v>2.2373279818848699</v>
      </c>
      <c r="N152" s="2">
        <v>1.0147767464975701</v>
      </c>
      <c r="O152" s="2">
        <v>2.2472888867452401</v>
      </c>
      <c r="P152" s="2">
        <v>2.3023642856234399</v>
      </c>
      <c r="Q152" s="2">
        <v>1.0396463724790499</v>
      </c>
      <c r="R152" s="2">
        <v>6.8141528294248595E-5</v>
      </c>
      <c r="S152" s="2">
        <v>4.50109754135532E-2</v>
      </c>
      <c r="T152" s="1">
        <v>3.0543140502788497E-5</v>
      </c>
      <c r="U152" s="8">
        <v>4.5744173388191403</v>
      </c>
      <c r="W152" t="str">
        <f>IF(J152&lt;0, "sensitive","resistant")</f>
        <v>resistant</v>
      </c>
    </row>
    <row r="153" spans="1:23" x14ac:dyDescent="0.25">
      <c r="B153" s="15" t="s">
        <v>71</v>
      </c>
      <c r="C153" s="13" t="s">
        <v>229</v>
      </c>
      <c r="D153" s="13" t="s">
        <v>178</v>
      </c>
      <c r="E153" s="13" t="s">
        <v>179</v>
      </c>
      <c r="F153" s="13" t="s">
        <v>71</v>
      </c>
      <c r="G153" s="14" t="s">
        <v>306</v>
      </c>
      <c r="H153">
        <v>2</v>
      </c>
      <c r="I153">
        <v>756</v>
      </c>
      <c r="J153" s="2">
        <v>-0.71776291299999995</v>
      </c>
      <c r="K153" s="2">
        <v>2.80988068652381</v>
      </c>
      <c r="L153" s="2">
        <v>3.52764359952381</v>
      </c>
      <c r="M153" s="2">
        <v>3.1245052444630699</v>
      </c>
      <c r="N153" s="2">
        <v>5.41750379298698</v>
      </c>
      <c r="O153" s="2">
        <v>3.12312523561563</v>
      </c>
      <c r="P153" s="2">
        <v>0.65115664599817802</v>
      </c>
      <c r="Q153" s="2">
        <v>1.1295235808334301</v>
      </c>
      <c r="R153" s="2">
        <v>6.8458517047530296E-20</v>
      </c>
      <c r="S153" s="2">
        <v>0.31720159652617502</v>
      </c>
      <c r="T153" s="1">
        <v>3.1298948384487903E-5</v>
      </c>
      <c r="U153" s="8">
        <v>4.6699913633167798</v>
      </c>
      <c r="W153" t="str">
        <f>IF(J153&lt;0, "sensitive","resistant")</f>
        <v>sensitive</v>
      </c>
    </row>
    <row r="154" spans="1:23" x14ac:dyDescent="0.25">
      <c r="B154" s="15" t="s">
        <v>20</v>
      </c>
      <c r="C154" s="13" t="s">
        <v>215</v>
      </c>
      <c r="D154" s="13" t="s">
        <v>103</v>
      </c>
      <c r="E154" s="13" t="s">
        <v>104</v>
      </c>
      <c r="F154" s="13" t="s">
        <v>71</v>
      </c>
      <c r="G154" s="14" t="s">
        <v>306</v>
      </c>
      <c r="H154">
        <v>3</v>
      </c>
      <c r="I154">
        <v>747</v>
      </c>
      <c r="J154" s="2">
        <v>-1.435317</v>
      </c>
      <c r="K154" s="2">
        <v>1.8419399999999999</v>
      </c>
      <c r="L154" s="2">
        <v>3.2772579999999998</v>
      </c>
      <c r="M154" s="2">
        <v>2.4441609999999998</v>
      </c>
      <c r="N154" s="2">
        <v>1.4859389999999999</v>
      </c>
      <c r="O154" s="2">
        <v>2.4497689999999999</v>
      </c>
      <c r="P154" s="2">
        <v>2.2055120000000001</v>
      </c>
      <c r="Q154" s="2">
        <v>1.3377829999999999</v>
      </c>
      <c r="R154" s="2">
        <v>2.048583E-17</v>
      </c>
      <c r="S154" s="2">
        <v>0.1960866</v>
      </c>
      <c r="T154" s="1">
        <v>3.2331849999999998E-5</v>
      </c>
      <c r="U154" s="8">
        <v>4.71831835747059</v>
      </c>
      <c r="W154" t="str">
        <f>IF(J154&lt;0, "sensitive","resistant")</f>
        <v>sensitive</v>
      </c>
    </row>
    <row r="155" spans="1:23" x14ac:dyDescent="0.25">
      <c r="B155" s="15" t="s">
        <v>71</v>
      </c>
      <c r="C155" s="13" t="s">
        <v>229</v>
      </c>
      <c r="D155" s="13" t="s">
        <v>87</v>
      </c>
      <c r="E155" s="13" t="s">
        <v>42</v>
      </c>
      <c r="F155" s="13" t="s">
        <v>305</v>
      </c>
      <c r="G155" s="14" t="s">
        <v>306</v>
      </c>
      <c r="H155">
        <v>2</v>
      </c>
      <c r="I155">
        <v>801</v>
      </c>
      <c r="J155" s="2">
        <v>-3.0798767864999999</v>
      </c>
      <c r="K155" s="2">
        <v>1.8184542195992499</v>
      </c>
      <c r="L155" s="2">
        <v>4.8983310060992498</v>
      </c>
      <c r="M155" s="2">
        <v>3.0902543614530802</v>
      </c>
      <c r="N155" s="2">
        <v>2.5686414406284301</v>
      </c>
      <c r="O155" s="2">
        <v>3.0911187908151598</v>
      </c>
      <c r="P155" s="2">
        <v>1.90697344075429</v>
      </c>
      <c r="Q155" s="2">
        <v>1.5846466401271799</v>
      </c>
      <c r="R155" s="2">
        <v>7.0545728702234398E-17</v>
      </c>
      <c r="S155" s="2">
        <v>0.127448013457898</v>
      </c>
      <c r="T155" s="1">
        <v>3.2165563680827303E-5</v>
      </c>
      <c r="U155" s="8">
        <v>4.71831835747059</v>
      </c>
      <c r="V155" t="s">
        <v>88</v>
      </c>
      <c r="W155" t="str">
        <f>IF(J155&lt;0, "sensitive","resistant")</f>
        <v>sensitive</v>
      </c>
    </row>
    <row r="156" spans="1:23" x14ac:dyDescent="0.25">
      <c r="B156" s="15" t="s">
        <v>20</v>
      </c>
      <c r="C156" s="13" t="s">
        <v>247</v>
      </c>
      <c r="D156" s="13" t="s">
        <v>180</v>
      </c>
      <c r="E156" s="13" t="s">
        <v>181</v>
      </c>
      <c r="F156" s="13" t="s">
        <v>71</v>
      </c>
      <c r="G156" s="14" t="s">
        <v>306</v>
      </c>
      <c r="H156">
        <v>5</v>
      </c>
      <c r="I156">
        <v>911</v>
      </c>
      <c r="J156" s="2">
        <v>-1.2674627694</v>
      </c>
      <c r="K156" s="2">
        <v>1.5359817535181099</v>
      </c>
      <c r="L156" s="2">
        <v>2.80344452291811</v>
      </c>
      <c r="M156" s="2">
        <v>1.64663244278904</v>
      </c>
      <c r="N156" s="2">
        <v>1.04389784811093</v>
      </c>
      <c r="O156" s="2">
        <v>1.65204459916465</v>
      </c>
      <c r="P156" s="2">
        <v>2.6855544610914901</v>
      </c>
      <c r="Q156" s="2">
        <v>1.69695450373172</v>
      </c>
      <c r="R156" s="2">
        <v>3.7733083848437E-30</v>
      </c>
      <c r="S156" s="2">
        <v>9.0182754419632805E-2</v>
      </c>
      <c r="T156" s="1">
        <v>3.2164107384057198E-5</v>
      </c>
      <c r="U156" s="8">
        <v>4.71831835747059</v>
      </c>
      <c r="W156" t="str">
        <f>IF(J156&lt;0, "sensitive","resistant")</f>
        <v>sensitive</v>
      </c>
    </row>
    <row r="157" spans="1:23" x14ac:dyDescent="0.25">
      <c r="C157" s="13" t="s">
        <v>258</v>
      </c>
      <c r="D157" s="13" t="s">
        <v>182</v>
      </c>
      <c r="E157" s="13" t="s">
        <v>183</v>
      </c>
      <c r="F157" s="13" t="s">
        <v>368</v>
      </c>
      <c r="G157" s="14" t="s">
        <v>302</v>
      </c>
      <c r="H157">
        <v>3</v>
      </c>
      <c r="I157">
        <v>395</v>
      </c>
      <c r="J157" s="2">
        <v>2.61607468633333</v>
      </c>
      <c r="K157" s="2">
        <v>3.8415582743012702</v>
      </c>
      <c r="L157" s="2">
        <v>1.22548358796793</v>
      </c>
      <c r="M157" s="2">
        <v>1.9446081966437301</v>
      </c>
      <c r="N157" s="2">
        <v>1.3082460580503299</v>
      </c>
      <c r="O157" s="2">
        <v>1.95060515907723</v>
      </c>
      <c r="P157" s="2">
        <v>0.93673784104058999</v>
      </c>
      <c r="Q157" s="2">
        <v>0.62825814966452198</v>
      </c>
      <c r="R157" s="2">
        <v>2.68983177069617E-7</v>
      </c>
      <c r="S157" s="2">
        <v>0.873415107499251</v>
      </c>
      <c r="T157" s="1">
        <v>3.2056658862488601E-5</v>
      </c>
      <c r="U157" s="8">
        <v>4.71831835747059</v>
      </c>
      <c r="W157" t="str">
        <f>IF(J157&lt;0, "sensitive","resistant")</f>
        <v>resistant</v>
      </c>
    </row>
    <row r="158" spans="1:23" x14ac:dyDescent="0.25">
      <c r="C158" s="13" t="s">
        <v>239</v>
      </c>
      <c r="D158" s="13" t="s">
        <v>103</v>
      </c>
      <c r="E158" s="13" t="s">
        <v>104</v>
      </c>
      <c r="F158" s="13" t="s">
        <v>71</v>
      </c>
      <c r="G158" s="14" t="s">
        <v>306</v>
      </c>
      <c r="H158">
        <v>3</v>
      </c>
      <c r="I158">
        <v>747</v>
      </c>
      <c r="J158" s="2">
        <v>-0.65829609366666697</v>
      </c>
      <c r="K158" s="2">
        <v>1.8388198653132499</v>
      </c>
      <c r="L158" s="2">
        <v>2.4971159589799199</v>
      </c>
      <c r="M158" s="2">
        <v>1.85308500175557</v>
      </c>
      <c r="N158" s="2">
        <v>1.04519376663665</v>
      </c>
      <c r="O158" s="2">
        <v>1.85843227763184</v>
      </c>
      <c r="P158" s="2">
        <v>2.3891416488403201</v>
      </c>
      <c r="Q158" s="2">
        <v>1.3436679878171001</v>
      </c>
      <c r="R158" s="2">
        <v>2.0505897791246899E-17</v>
      </c>
      <c r="S158" s="2">
        <v>0.19609315166773</v>
      </c>
      <c r="T158" s="1">
        <v>3.2535758830296301E-5</v>
      </c>
      <c r="U158" s="8">
        <v>4.72039825221818</v>
      </c>
      <c r="W158" t="str">
        <f>IF(J158&lt;0, "sensitive","resistant")</f>
        <v>sensitive</v>
      </c>
    </row>
    <row r="159" spans="1:23" x14ac:dyDescent="0.25">
      <c r="B159" s="16" t="s">
        <v>15</v>
      </c>
      <c r="C159" s="13" t="s">
        <v>195</v>
      </c>
      <c r="D159" s="13" t="s">
        <v>184</v>
      </c>
      <c r="E159" s="13" t="s">
        <v>22</v>
      </c>
      <c r="F159" s="13" t="s">
        <v>292</v>
      </c>
      <c r="G159" s="14" t="s">
        <v>280</v>
      </c>
      <c r="H159">
        <v>3</v>
      </c>
      <c r="I159">
        <v>840</v>
      </c>
      <c r="J159" s="2">
        <v>0.21804770000000001</v>
      </c>
      <c r="K159" s="2">
        <v>2.591653</v>
      </c>
      <c r="L159" s="2">
        <v>2.373605</v>
      </c>
      <c r="M159" s="2">
        <v>2.1436449999999998</v>
      </c>
      <c r="N159" s="2">
        <v>1.1894149999999999</v>
      </c>
      <c r="O159" s="2">
        <v>2.1494119999999999</v>
      </c>
      <c r="P159" s="2">
        <v>1.9956069999999999</v>
      </c>
      <c r="Q159" s="2">
        <v>1.104304</v>
      </c>
      <c r="R159" s="2">
        <v>4.6406750000000002E-16</v>
      </c>
      <c r="S159" s="2">
        <v>0.39321729999999999</v>
      </c>
      <c r="T159" s="1">
        <v>3.382904E-5</v>
      </c>
      <c r="U159" s="8">
        <v>4.8296187149352496</v>
      </c>
      <c r="W159" t="str">
        <f>IF(J159&lt;0, "sensitive","resistant")</f>
        <v>resistant</v>
      </c>
    </row>
    <row r="160" spans="1:23" x14ac:dyDescent="0.25">
      <c r="C160" s="13" t="s">
        <v>211</v>
      </c>
      <c r="D160" s="13" t="s">
        <v>101</v>
      </c>
      <c r="E160" s="13" t="s">
        <v>102</v>
      </c>
      <c r="F160" s="13" t="s">
        <v>334</v>
      </c>
      <c r="G160" s="14" t="s">
        <v>302</v>
      </c>
      <c r="H160">
        <v>3</v>
      </c>
      <c r="I160">
        <v>918</v>
      </c>
      <c r="J160" s="2">
        <v>4.1213249999999997</v>
      </c>
      <c r="K160" s="2">
        <v>1.661929</v>
      </c>
      <c r="L160" s="2">
        <v>-2.4593959999999999</v>
      </c>
      <c r="M160" s="2">
        <v>2.599602</v>
      </c>
      <c r="N160" s="2">
        <v>1.3491690000000001</v>
      </c>
      <c r="O160" s="2">
        <v>2.607326</v>
      </c>
      <c r="P160" s="2">
        <v>1.8228960000000001</v>
      </c>
      <c r="Q160" s="2">
        <v>0.94326350000000003</v>
      </c>
      <c r="R160" s="2">
        <v>3.0670380000000002E-11</v>
      </c>
      <c r="S160" s="2">
        <v>5.802098E-2</v>
      </c>
      <c r="T160" s="1">
        <v>3.5218210000000002E-5</v>
      </c>
      <c r="U160" s="8">
        <v>4.9920303323142896</v>
      </c>
      <c r="W160" t="str">
        <f>IF(J160&lt;0, "sensitive","resistant")</f>
        <v>resistant</v>
      </c>
    </row>
  </sheetData>
  <autoFilter ref="A1:W16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Table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Elisabeth Chen</dc:creator>
  <cp:lastModifiedBy>Elisabeth Chen</cp:lastModifiedBy>
  <dcterms:created xsi:type="dcterms:W3CDTF">2018-06-03T19:46:28Z</dcterms:created>
  <dcterms:modified xsi:type="dcterms:W3CDTF">2018-09-14T10:19:07Z</dcterms:modified>
</cp:coreProperties>
</file>